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Active Stocks_March15\"/>
    </mc:Choice>
  </mc:AlternateContent>
  <bookViews>
    <workbookView xWindow="0" yWindow="0" windowWidth="28800" windowHeight="13320"/>
  </bookViews>
  <sheets>
    <sheet name="Scouts" sheetId="1" r:id="rId1"/>
  </sheets>
  <externalReferences>
    <externalReference r:id="rId2"/>
  </externalReferences>
  <definedNames>
    <definedName name="_xlnm._FilterDatabase" localSheetId="0" hidden="1">[1]Scout!$A$18:$G$72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6" i="1" l="1"/>
  <c r="W76" i="1" s="1"/>
  <c r="V75" i="1"/>
  <c r="W75" i="1" s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W77" i="1" l="1"/>
  <c r="V77" i="1"/>
</calcChain>
</file>

<file path=xl/sharedStrings.xml><?xml version="1.0" encoding="utf-8"?>
<sst xmlns="http://schemas.openxmlformats.org/spreadsheetml/2006/main" count="601" uniqueCount="196">
  <si>
    <t>c</t>
  </si>
  <si>
    <t>AND</t>
  </si>
  <si>
    <t>INVENTORY LIST</t>
  </si>
  <si>
    <t>Photo</t>
  </si>
  <si>
    <t>ModelVariant</t>
  </si>
  <si>
    <t>Brands</t>
  </si>
  <si>
    <t>Group</t>
  </si>
  <si>
    <t>Sector</t>
  </si>
  <si>
    <t>Model description</t>
  </si>
  <si>
    <t>Selling price</t>
  </si>
  <si>
    <t>Composition</t>
  </si>
  <si>
    <t>Made In</t>
  </si>
  <si>
    <t>ECIZ -</t>
  </si>
  <si>
    <t>ACC10056-U-BL</t>
  </si>
  <si>
    <t>SCOUTS</t>
  </si>
  <si>
    <t>BANDANA</t>
  </si>
  <si>
    <t>UNISEX</t>
  </si>
  <si>
    <t>TIE DYE</t>
  </si>
  <si>
    <t>5.00</t>
  </si>
  <si>
    <t>100% COTTON</t>
  </si>
  <si>
    <t>China</t>
  </si>
  <si>
    <t>ACC10056-U-NE</t>
  </si>
  <si>
    <t>ACC10056-U-RS</t>
  </si>
  <si>
    <t>ACC10056-U-SE</t>
  </si>
  <si>
    <t>ACC10155-U-BE</t>
  </si>
  <si>
    <t>GREEN COVE</t>
  </si>
  <si>
    <t>WALLET</t>
  </si>
  <si>
    <t>CORK</t>
  </si>
  <si>
    <t>100% CORK</t>
  </si>
  <si>
    <t>ACC10156-U-BE</t>
  </si>
  <si>
    <t>ACC10220-U-AA</t>
  </si>
  <si>
    <t>PENCIL CASE</t>
  </si>
  <si>
    <t>TRANSPARENT FANTASY</t>
  </si>
  <si>
    <t>7.50</t>
  </si>
  <si>
    <t>100% POLYVINYL CHLORIDE</t>
  </si>
  <si>
    <t>ACC10220-U-AB</t>
  </si>
  <si>
    <t>ACC10220-U-AC</t>
  </si>
  <si>
    <t>BRM10125-W-UR</t>
  </si>
  <si>
    <t>SHORTS</t>
  </si>
  <si>
    <t>WOMEN</t>
  </si>
  <si>
    <t>LOW RISE DENIM</t>
  </si>
  <si>
    <t>10.00</t>
  </si>
  <si>
    <t>BRM10127-W-UC</t>
  </si>
  <si>
    <t>BRM10239-W-BI</t>
  </si>
  <si>
    <t>UNIC</t>
  </si>
  <si>
    <t>HIGH WAIST SEAMS ZIP BEHIND</t>
  </si>
  <si>
    <t>98% COTTON 2% ELASTANE</t>
  </si>
  <si>
    <t>Z</t>
  </si>
  <si>
    <t>BRM10239-W-NE</t>
  </si>
  <si>
    <t>BRM10243-W-BO</t>
  </si>
  <si>
    <t>BERMUDA</t>
  </si>
  <si>
    <t>CYCLIST</t>
  </si>
  <si>
    <t>95% COTTON 5% ELASTANE</t>
  </si>
  <si>
    <t>Cambodia</t>
  </si>
  <si>
    <t>BRM10246-W-GI</t>
  </si>
  <si>
    <t>CROSSED SPLIT EMBOSSED</t>
  </si>
  <si>
    <t>12.50</t>
  </si>
  <si>
    <t>100% VISCOSE</t>
  </si>
  <si>
    <t>TURKEY</t>
  </si>
  <si>
    <t>BRM10246-W-NE</t>
  </si>
  <si>
    <t>CLZ10030-W-BI</t>
  </si>
  <si>
    <t>SOCKS</t>
  </si>
  <si>
    <t>PERFORATED</t>
  </si>
  <si>
    <t>3.50</t>
  </si>
  <si>
    <t>75% COTTON 25% POLYESTER</t>
  </si>
  <si>
    <t>CLZ10030-W-BO</t>
  </si>
  <si>
    <t>CLZ10100-W-GR</t>
  </si>
  <si>
    <t>THIN STRIPES</t>
  </si>
  <si>
    <t>70% COTTON 28% POLYESTER 2% ELASTANE</t>
  </si>
  <si>
    <t>CLZ10116-W-AR</t>
  </si>
  <si>
    <t>CONTRAST PRILLETTA FLAP</t>
  </si>
  <si>
    <t>3.00</t>
  </si>
  <si>
    <t>CLZ10116-W-BL</t>
  </si>
  <si>
    <t>CMC10292-W-BL</t>
  </si>
  <si>
    <t>SHORT SLEEVE SHIRT</t>
  </si>
  <si>
    <t>PLEATED CREW NECK</t>
  </si>
  <si>
    <t>100% LINEN</t>
  </si>
  <si>
    <t>THE</t>
  </si>
  <si>
    <t>CMC10293-W-RO</t>
  </si>
  <si>
    <t>3/4 SLEEVE SHIRT</t>
  </si>
  <si>
    <t>BARBED LONG</t>
  </si>
  <si>
    <t>55% LINEN 45% COTTON</t>
  </si>
  <si>
    <t>CMC10368-W-AA</t>
  </si>
  <si>
    <t>LONG SLEEVE SHIRT</t>
  </si>
  <si>
    <t>DROP NEEDLE FANTASY FLOUNCE</t>
  </si>
  <si>
    <t>19.50</t>
  </si>
  <si>
    <t>INDIA</t>
  </si>
  <si>
    <t>CMC10391-W-BI</t>
  </si>
  <si>
    <t>HEART NECK DRAWSTRING</t>
  </si>
  <si>
    <t>29.50</t>
  </si>
  <si>
    <t>CMC10438-W-AA</t>
  </si>
  <si>
    <t>SERAFINO WIDE FANTASY LACES</t>
  </si>
  <si>
    <t>100% POLYESTER</t>
  </si>
  <si>
    <t>CMC10457-W-AA</t>
  </si>
  <si>
    <t>SHORT FANTASY CHECK NECKLINE</t>
  </si>
  <si>
    <t>35.00</t>
  </si>
  <si>
    <t>CNO10042-W-COCORAL</t>
  </si>
  <si>
    <t>TANK TOP</t>
  </si>
  <si>
    <t>LONG</t>
  </si>
  <si>
    <t>92% COTTON 8% ELASTANE</t>
  </si>
  <si>
    <t>Italy</t>
  </si>
  <si>
    <t>CNO10177-W-GI</t>
  </si>
  <si>
    <t>BOW BEHIND</t>
  </si>
  <si>
    <t>77% COTTON 23% LINEN</t>
  </si>
  <si>
    <t>CNO10177-W-MILITARY</t>
  </si>
  <si>
    <t>CNO10181-W-BO</t>
  </si>
  <si>
    <t>FLAT RIB WITH WIDE ARM ARMS</t>
  </si>
  <si>
    <t>72% POLYESTER 23% VISCOSE 5% ELASTANE</t>
  </si>
  <si>
    <t>CNO10181-W-GI</t>
  </si>
  <si>
    <t>CNO10183-W-BL</t>
  </si>
  <si>
    <t>STRIPES NECK WIDE FLOUNCE</t>
  </si>
  <si>
    <t>CNO10192-W-NE</t>
  </si>
  <si>
    <t>V-NECK KNOT</t>
  </si>
  <si>
    <t>CNO10193-W-BI</t>
  </si>
  <si>
    <t>FLOUNCE KNOT BUTTONS</t>
  </si>
  <si>
    <t>48% COTTON 48% POLYESTER 4% ELASTANE</t>
  </si>
  <si>
    <t>CNO10194-W-AZ</t>
  </si>
  <si>
    <t>CHAMBRAY STRIPES EMBROIDERY</t>
  </si>
  <si>
    <t>CNO10197-W-BL</t>
  </si>
  <si>
    <t>FRAPPA SANGALLO BUTTONS</t>
  </si>
  <si>
    <t>CNO10199-W-BI</t>
  </si>
  <si>
    <t>V-NECK FLAP SLEEVE</t>
  </si>
  <si>
    <t>CNO10199-W-NE</t>
  </si>
  <si>
    <t>CNO10199-W-VI</t>
  </si>
  <si>
    <t>CNO10208-W-AB</t>
  </si>
  <si>
    <t>STRIPED COAST</t>
  </si>
  <si>
    <t>CNO10210-W-NE</t>
  </si>
  <si>
    <t>VICHY BOWS</t>
  </si>
  <si>
    <t>73% COTTON 27% LINEN</t>
  </si>
  <si>
    <t>CNO10211-W-BL</t>
  </si>
  <si>
    <t>STRIPES BOWS</t>
  </si>
  <si>
    <t>CNO10226-W-RO</t>
  </si>
  <si>
    <t>V-NECK KNOT BUTTONS</t>
  </si>
  <si>
    <t>73% MODAL 27% POLYESTER</t>
  </si>
  <si>
    <t>CNO10233-W-AA</t>
  </si>
  <si>
    <t>ONE SHOULDER FANTASY KNOT</t>
  </si>
  <si>
    <t>15.00</t>
  </si>
  <si>
    <t>94% COTTON 6% ELASTANE</t>
  </si>
  <si>
    <t>CNO10239-W-AA</t>
  </si>
  <si>
    <t>FANTASY PLEATED V-NECK</t>
  </si>
  <si>
    <t>CPL10076-U-GI</t>
  </si>
  <si>
    <t>HAT</t>
  </si>
  <si>
    <t>UNITED BASEBALL</t>
  </si>
  <si>
    <t>CPL10099-U-RO</t>
  </si>
  <si>
    <t>BASEBALL STAPLE</t>
  </si>
  <si>
    <t>CPL10113-U-BI</t>
  </si>
  <si>
    <t>STUDENT</t>
  </si>
  <si>
    <t>VISOR</t>
  </si>
  <si>
    <t>VELCRO</t>
  </si>
  <si>
    <t>CPL10113-U-GI</t>
  </si>
  <si>
    <t>CPL10113-U-NE</t>
  </si>
  <si>
    <t>CPL10113-U-RS</t>
  </si>
  <si>
    <t>PNT10194-W-AZ</t>
  </si>
  <si>
    <t>TROUSERS</t>
  </si>
  <si>
    <t>STRIPES DRAWSTRING</t>
  </si>
  <si>
    <t>54% LINEN 45% COTTON 1% ELASTANE</t>
  </si>
  <si>
    <t>PNT10258-W-AA</t>
  </si>
  <si>
    <t>FANTASY ELASTIC LOW CROCK</t>
  </si>
  <si>
    <t>39.50</t>
  </si>
  <si>
    <t>TSH10595-W-NE</t>
  </si>
  <si>
    <t>SHORT SLEEVE T-SHIRT</t>
  </si>
  <si>
    <t>DISCOVERED SHOULDERS BUTTONS DRAWSTRING</t>
  </si>
  <si>
    <t>TSH10733-W-BI</t>
  </si>
  <si>
    <t>PRILLETTA EMBOSSED NECKLACE</t>
  </si>
  <si>
    <t>TSH10733-W-RO</t>
  </si>
  <si>
    <t>TSH10747-W-AA</t>
  </si>
  <si>
    <t>CARDIGAN WITH FANTASY LACES</t>
  </si>
  <si>
    <t>TSH10908-W-PA</t>
  </si>
  <si>
    <t>DISCOVERED SHOULDERS</t>
  </si>
  <si>
    <t>TSH10908-W-RS</t>
  </si>
  <si>
    <t>TTA10057-W-BL</t>
  </si>
  <si>
    <t>SHORT SUIT</t>
  </si>
  <si>
    <t>SM STRIPES</t>
  </si>
  <si>
    <t>VST10257-W-NE</t>
  </si>
  <si>
    <t>DRESS</t>
  </si>
  <si>
    <t>SHORT SM V-NECK CROSSING LATERAL KNOT</t>
  </si>
  <si>
    <t>VST10265-W-UM</t>
  </si>
  <si>
    <t>DENIM LINEN WHEEL BIB</t>
  </si>
  <si>
    <t>75% LINEN 25% COTTON</t>
  </si>
  <si>
    <t>bangladesh</t>
  </si>
  <si>
    <t>VST10266-W-US</t>
  </si>
  <si>
    <t>SM DENIM BUTTONS</t>
  </si>
  <si>
    <t>Total Retail</t>
  </si>
  <si>
    <t>Total qty</t>
  </si>
  <si>
    <t xml:space="preserve">UNI
21
XXS.XS
3XS
</t>
  </si>
  <si>
    <t xml:space="preserve">
22
XS.S
XXS
</t>
  </si>
  <si>
    <t xml:space="preserve">
23
S.M
XS
</t>
  </si>
  <si>
    <t xml:space="preserve">
24
M.L
S
</t>
  </si>
  <si>
    <t xml:space="preserve">
25
L.XL
M
</t>
  </si>
  <si>
    <t xml:space="preserve">
26
XL.XXL
L
</t>
  </si>
  <si>
    <t xml:space="preserve">
27
XL
</t>
  </si>
  <si>
    <t xml:space="preserve">
28
XXL
</t>
  </si>
  <si>
    <t xml:space="preserve">
29
3XL
</t>
  </si>
  <si>
    <t xml:space="preserve">
30
4XL
</t>
  </si>
  <si>
    <t xml:space="preserve">
31
</t>
  </si>
  <si>
    <t>Stock brand: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</si>
</sst>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#,###,##0"/>
  </numFmts>
  <fonts count="15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Arial"/>
      <family val="2"/>
    </font>
    <font>
      <b/>
      <sz val="36"/>
      <color theme="4" tint="-0.249977111117893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name val="Microsoft Sans Serif"/>
      <family val="2"/>
    </font>
    <font>
      <sz val="8"/>
      <color rgb="FF000000"/>
      <name val="Microsoft Sans Serif"/>
      <family val="2"/>
    </font>
    <font>
      <sz val="8"/>
      <color rgb="FF00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1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top" indent="2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6" fillId="3" borderId="0" xfId="0" applyFont="1" applyFill="1" applyBorder="1" applyAlignment="1">
      <alignment vertical="top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0" fontId="11" fillId="0" borderId="0" xfId="0" applyFont="1"/>
    <xf numFmtId="0" fontId="0" fillId="0" borderId="0" xfId="0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44" fontId="2" fillId="0" borderId="0" xfId="2" applyFont="1" applyAlignment="1">
      <alignment horizontal="center"/>
    </xf>
    <xf numFmtId="44" fontId="2" fillId="0" borderId="0" xfId="2" applyFont="1" applyAlignment="1">
      <alignment horizontal="center" vertical="center"/>
    </xf>
    <xf numFmtId="44" fontId="5" fillId="3" borderId="0" xfId="2" applyFont="1" applyFill="1" applyBorder="1" applyAlignment="1">
      <alignment horizontal="center" vertical="top"/>
    </xf>
    <xf numFmtId="44" fontId="12" fillId="4" borderId="1" xfId="2" applyFont="1" applyFill="1" applyBorder="1" applyAlignment="1">
      <alignment horizontal="left" vertical="center" wrapText="1"/>
    </xf>
    <xf numFmtId="44" fontId="14" fillId="0" borderId="1" xfId="2" applyFont="1" applyBorder="1" applyAlignment="1">
      <alignment horizontal="center" vertical="center"/>
    </xf>
    <xf numFmtId="44" fontId="6" fillId="0" borderId="1" xfId="2" applyFont="1" applyBorder="1" applyAlignment="1">
      <alignment horizontal="center"/>
    </xf>
    <xf numFmtId="44" fontId="2" fillId="0" borderId="0" xfId="2" applyFont="1" applyFill="1" applyAlignment="1">
      <alignment horizontal="center"/>
    </xf>
  </cellXfs>
  <cellStyles count="3">
    <cellStyle name="Currency" xfId="2" builtinId="4"/>
    <cellStyle name="Euro" xfId="1"/>
    <cellStyle name="Normal" xfId="0" builtinId="0"/>
  </cellStyles>
  <dxfs count="2">
    <dxf>
      <fill>
        <patternFill>
          <bgColor theme="9" tint="0.39994506668294322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21166</xdr:colOff>
      <xdr:row>6</xdr:row>
      <xdr:rowOff>63500</xdr:rowOff>
    </xdr:from>
    <xdr:to>
      <xdr:col>3</xdr:col>
      <xdr:colOff>1240214</xdr:colOff>
      <xdr:row>10</xdr:row>
      <xdr:rowOff>152309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CBC043D1-764F-7415-CF3C-57FBE2678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2349500"/>
          <a:ext cx="1219048" cy="7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12</xdr:row>
      <xdr:rowOff>161925</xdr:rowOff>
    </xdr:from>
    <xdr:to>
      <xdr:col>0</xdr:col>
      <xdr:colOff>1253046</xdr:colOff>
      <xdr:row>12</xdr:row>
      <xdr:rowOff>1228725</xdr:rowOff>
    </xdr:to>
    <xdr:pic>
      <xdr:nvPicPr>
        <xdr:cNvPr id="312" name="Immagine 311">
          <a:extLst>
            <a:ext uri="{FF2B5EF4-FFF2-40B4-BE49-F238E27FC236}">
              <a16:creationId xmlns:a16="http://schemas.microsoft.com/office/drawing/2014/main" xmlns="" id="{507A5557-CF7E-4EFF-B17A-45A1E6DA7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1276350"/>
          <a:ext cx="1077363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13</xdr:row>
      <xdr:rowOff>114300</xdr:rowOff>
    </xdr:from>
    <xdr:to>
      <xdr:col>0</xdr:col>
      <xdr:colOff>1232825</xdr:colOff>
      <xdr:row>13</xdr:row>
      <xdr:rowOff>1171443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05BDFAEB-26A7-4BD5-95EB-8A161D297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" y="2495550"/>
          <a:ext cx="1066667" cy="1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14</xdr:row>
      <xdr:rowOff>28575</xdr:rowOff>
    </xdr:from>
    <xdr:to>
      <xdr:col>0</xdr:col>
      <xdr:colOff>1284864</xdr:colOff>
      <xdr:row>14</xdr:row>
      <xdr:rowOff>1209675</xdr:rowOff>
    </xdr:to>
    <xdr:pic>
      <xdr:nvPicPr>
        <xdr:cNvPr id="314" name="Immagine 313">
          <a:extLst>
            <a:ext uri="{FF2B5EF4-FFF2-40B4-BE49-F238E27FC236}">
              <a16:creationId xmlns:a16="http://schemas.microsoft.com/office/drawing/2014/main" xmlns="" id="{0B3F1051-D4BD-4241-89A2-A83DCE876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874" y="3676650"/>
          <a:ext cx="1137757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15</xdr:row>
      <xdr:rowOff>38099</xdr:rowOff>
    </xdr:from>
    <xdr:to>
      <xdr:col>0</xdr:col>
      <xdr:colOff>1307234</xdr:colOff>
      <xdr:row>15</xdr:row>
      <xdr:rowOff>1228724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AD366628-AEA0-40E6-9838-68C36217B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825" y="4952999"/>
          <a:ext cx="1179176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16</xdr:row>
      <xdr:rowOff>257175</xdr:rowOff>
    </xdr:from>
    <xdr:to>
      <xdr:col>0</xdr:col>
      <xdr:colOff>1318540</xdr:colOff>
      <xdr:row>16</xdr:row>
      <xdr:rowOff>1000032</xdr:rowOff>
    </xdr:to>
    <xdr:pic>
      <xdr:nvPicPr>
        <xdr:cNvPr id="316" name="Immagine 315">
          <a:extLst>
            <a:ext uri="{FF2B5EF4-FFF2-40B4-BE49-F238E27FC236}">
              <a16:creationId xmlns:a16="http://schemas.microsoft.com/office/drawing/2014/main" xmlns="" id="{BDA6CEE6-B412-4F6C-8F3A-A3283F384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450" y="6438900"/>
          <a:ext cx="1142857" cy="7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17</xdr:row>
      <xdr:rowOff>180975</xdr:rowOff>
    </xdr:from>
    <xdr:to>
      <xdr:col>0</xdr:col>
      <xdr:colOff>1232827</xdr:colOff>
      <xdr:row>17</xdr:row>
      <xdr:rowOff>1057165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867FA225-ACC0-4671-A7BB-5E53E7C5E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975" y="7629525"/>
          <a:ext cx="1047619" cy="8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18</xdr:row>
      <xdr:rowOff>161925</xdr:rowOff>
    </xdr:from>
    <xdr:to>
      <xdr:col>0</xdr:col>
      <xdr:colOff>1375833</xdr:colOff>
      <xdr:row>18</xdr:row>
      <xdr:rowOff>1097984</xdr:rowOff>
    </xdr:to>
    <xdr:pic>
      <xdr:nvPicPr>
        <xdr:cNvPr id="318" name="Immagine 317">
          <a:extLst>
            <a:ext uri="{FF2B5EF4-FFF2-40B4-BE49-F238E27FC236}">
              <a16:creationId xmlns:a16="http://schemas.microsoft.com/office/drawing/2014/main" xmlns="" id="{6917C9E6-A1AF-4B9D-805B-D6276F9F1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625" y="8877300"/>
          <a:ext cx="1323975" cy="93605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19</xdr:row>
      <xdr:rowOff>190500</xdr:rowOff>
    </xdr:from>
    <xdr:to>
      <xdr:col>0</xdr:col>
      <xdr:colOff>1381566</xdr:colOff>
      <xdr:row>19</xdr:row>
      <xdr:rowOff>1152525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4B68365F-5C41-4DEB-9375-F5BA1B4FE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" y="10172700"/>
          <a:ext cx="1291608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20</xdr:row>
      <xdr:rowOff>152400</xdr:rowOff>
    </xdr:from>
    <xdr:to>
      <xdr:col>0</xdr:col>
      <xdr:colOff>1294439</xdr:colOff>
      <xdr:row>20</xdr:row>
      <xdr:rowOff>1038225</xdr:rowOff>
    </xdr:to>
    <xdr:pic>
      <xdr:nvPicPr>
        <xdr:cNvPr id="320" name="Immagine 319">
          <a:extLst>
            <a:ext uri="{FF2B5EF4-FFF2-40B4-BE49-F238E27FC236}">
              <a16:creationId xmlns:a16="http://schemas.microsoft.com/office/drawing/2014/main" xmlns="" id="{53917ED3-28ED-4448-8D87-765990355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6" y="11401425"/>
          <a:ext cx="126163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21</xdr:row>
      <xdr:rowOff>171450</xdr:rowOff>
    </xdr:from>
    <xdr:to>
      <xdr:col>0</xdr:col>
      <xdr:colOff>1366148</xdr:colOff>
      <xdr:row>21</xdr:row>
      <xdr:rowOff>1142879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A554E556-9730-4242-BF25-2CDC97476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5725" y="12687300"/>
          <a:ext cx="1276190" cy="9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22</xdr:row>
      <xdr:rowOff>104775</xdr:rowOff>
    </xdr:from>
    <xdr:to>
      <xdr:col>0</xdr:col>
      <xdr:colOff>1312828</xdr:colOff>
      <xdr:row>22</xdr:row>
      <xdr:rowOff>1162050</xdr:rowOff>
    </xdr:to>
    <xdr:pic>
      <xdr:nvPicPr>
        <xdr:cNvPr id="322" name="Immagine 321">
          <a:extLst>
            <a:ext uri="{FF2B5EF4-FFF2-40B4-BE49-F238E27FC236}">
              <a16:creationId xmlns:a16="http://schemas.microsoft.com/office/drawing/2014/main" xmlns="" id="{60F0CEA2-D958-41ED-9F83-A92753BE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" y="13887450"/>
          <a:ext cx="1308594" cy="1057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57150</xdr:rowOff>
    </xdr:from>
    <xdr:to>
      <xdr:col>0</xdr:col>
      <xdr:colOff>1395028</xdr:colOff>
      <xdr:row>23</xdr:row>
      <xdr:rowOff>1104762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165765EC-00A8-465E-8659-E325D77E2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5106650"/>
          <a:ext cx="1390795" cy="10476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180975</xdr:rowOff>
    </xdr:from>
    <xdr:to>
      <xdr:col>0</xdr:col>
      <xdr:colOff>1328043</xdr:colOff>
      <xdr:row>24</xdr:row>
      <xdr:rowOff>1190499</xdr:rowOff>
    </xdr:to>
    <xdr:pic>
      <xdr:nvPicPr>
        <xdr:cNvPr id="324" name="Immagine 323">
          <a:extLst>
            <a:ext uri="{FF2B5EF4-FFF2-40B4-BE49-F238E27FC236}">
              <a16:creationId xmlns:a16="http://schemas.microsoft.com/office/drawing/2014/main" xmlns="" id="{D1CD4BE1-C5B1-4CCA-A89F-F121B4808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6497300"/>
          <a:ext cx="1323810" cy="10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25</xdr:row>
      <xdr:rowOff>38100</xdr:rowOff>
    </xdr:from>
    <xdr:to>
      <xdr:col>0</xdr:col>
      <xdr:colOff>1252008</xdr:colOff>
      <xdr:row>25</xdr:row>
      <xdr:rowOff>1240304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34422F74-2BE2-4218-9C38-ACBAD90AF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6200" y="17621250"/>
          <a:ext cx="1171575" cy="12022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123825</xdr:rowOff>
    </xdr:from>
    <xdr:to>
      <xdr:col>0</xdr:col>
      <xdr:colOff>1347090</xdr:colOff>
      <xdr:row>26</xdr:row>
      <xdr:rowOff>1200015</xdr:rowOff>
    </xdr:to>
    <xdr:pic>
      <xdr:nvPicPr>
        <xdr:cNvPr id="326" name="Immagine 325">
          <a:extLst>
            <a:ext uri="{FF2B5EF4-FFF2-40B4-BE49-F238E27FC236}">
              <a16:creationId xmlns:a16="http://schemas.microsoft.com/office/drawing/2014/main" xmlns="" id="{2C6772E0-3443-469E-A0E6-341DE7CBD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8973800"/>
          <a:ext cx="1342857" cy="10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27</xdr:row>
      <xdr:rowOff>76200</xdr:rowOff>
    </xdr:from>
    <xdr:to>
      <xdr:col>0</xdr:col>
      <xdr:colOff>1337573</xdr:colOff>
      <xdr:row>27</xdr:row>
      <xdr:rowOff>1161914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B315B19B-4AE8-4667-A33F-E59B6ADBC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7150" y="20193000"/>
          <a:ext cx="1276190" cy="10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28</xdr:row>
      <xdr:rowOff>76200</xdr:rowOff>
    </xdr:from>
    <xdr:to>
      <xdr:col>0</xdr:col>
      <xdr:colOff>1375833</xdr:colOff>
      <xdr:row>28</xdr:row>
      <xdr:rowOff>1252479</xdr:rowOff>
    </xdr:to>
    <xdr:pic>
      <xdr:nvPicPr>
        <xdr:cNvPr id="328" name="Immagine 327">
          <a:extLst>
            <a:ext uri="{FF2B5EF4-FFF2-40B4-BE49-F238E27FC236}">
              <a16:creationId xmlns:a16="http://schemas.microsoft.com/office/drawing/2014/main" xmlns="" id="{158FCFCE-0609-49E8-AE76-056232C1D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42875" y="21459825"/>
          <a:ext cx="1228725" cy="117627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29</xdr:row>
      <xdr:rowOff>104775</xdr:rowOff>
    </xdr:from>
    <xdr:to>
      <xdr:col>0</xdr:col>
      <xdr:colOff>1315014</xdr:colOff>
      <xdr:row>29</xdr:row>
      <xdr:rowOff>1228725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3D394A96-7F37-49AB-941A-509CE7C1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0" y="22755225"/>
          <a:ext cx="1215531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30</xdr:row>
      <xdr:rowOff>114300</xdr:rowOff>
    </xdr:from>
    <xdr:to>
      <xdr:col>0</xdr:col>
      <xdr:colOff>1240769</xdr:colOff>
      <xdr:row>30</xdr:row>
      <xdr:rowOff>1200150</xdr:rowOff>
    </xdr:to>
    <xdr:pic>
      <xdr:nvPicPr>
        <xdr:cNvPr id="330" name="Immagine 329">
          <a:extLst>
            <a:ext uri="{FF2B5EF4-FFF2-40B4-BE49-F238E27FC236}">
              <a16:creationId xmlns:a16="http://schemas.microsoft.com/office/drawing/2014/main" xmlns="" id="{387BA01D-7DAA-42D1-B756-E218588A8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42875" y="24031575"/>
          <a:ext cx="1093661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31</xdr:row>
      <xdr:rowOff>47625</xdr:rowOff>
    </xdr:from>
    <xdr:to>
      <xdr:col>0</xdr:col>
      <xdr:colOff>1194858</xdr:colOff>
      <xdr:row>31</xdr:row>
      <xdr:rowOff>1225764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FC078D5C-CFD0-4694-A90B-A08ED17BC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4300" y="25231725"/>
          <a:ext cx="1076325" cy="117813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32</xdr:row>
      <xdr:rowOff>57150</xdr:rowOff>
    </xdr:from>
    <xdr:to>
      <xdr:col>0</xdr:col>
      <xdr:colOff>1057759</xdr:colOff>
      <xdr:row>32</xdr:row>
      <xdr:rowOff>1209675</xdr:rowOff>
    </xdr:to>
    <xdr:pic>
      <xdr:nvPicPr>
        <xdr:cNvPr id="332" name="Immagine 331">
          <a:extLst>
            <a:ext uri="{FF2B5EF4-FFF2-40B4-BE49-F238E27FC236}">
              <a16:creationId xmlns:a16="http://schemas.microsoft.com/office/drawing/2014/main" xmlns="" id="{F6BD0089-5045-4122-BD1B-AD5E55E17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7150" y="26508075"/>
          <a:ext cx="996376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61424</xdr:rowOff>
    </xdr:from>
    <xdr:to>
      <xdr:col>0</xdr:col>
      <xdr:colOff>1309158</xdr:colOff>
      <xdr:row>34</xdr:row>
      <xdr:rowOff>1961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5E2F090A-A95B-4EB7-92DF-AEC7C024D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27779174"/>
          <a:ext cx="1304925" cy="1205243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34</xdr:row>
      <xdr:rowOff>55371</xdr:rowOff>
    </xdr:from>
    <xdr:to>
      <xdr:col>0</xdr:col>
      <xdr:colOff>1185333</xdr:colOff>
      <xdr:row>35</xdr:row>
      <xdr:rowOff>1924</xdr:rowOff>
    </xdr:to>
    <xdr:pic>
      <xdr:nvPicPr>
        <xdr:cNvPr id="334" name="Immagine 333">
          <a:extLst>
            <a:ext uri="{FF2B5EF4-FFF2-40B4-BE49-F238E27FC236}">
              <a16:creationId xmlns:a16="http://schemas.microsoft.com/office/drawing/2014/main" xmlns="" id="{86DC5881-FFEF-4680-B274-B5B15F900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42875" y="29039946"/>
          <a:ext cx="1038225" cy="121126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35</xdr:row>
      <xdr:rowOff>85725</xdr:rowOff>
    </xdr:from>
    <xdr:to>
      <xdr:col>0</xdr:col>
      <xdr:colOff>1228097</xdr:colOff>
      <xdr:row>35</xdr:row>
      <xdr:rowOff>1238250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A2CB0B21-00B9-49E1-A958-36E76D9EB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42875" y="30337125"/>
          <a:ext cx="1080989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36</xdr:row>
      <xdr:rowOff>133350</xdr:rowOff>
    </xdr:from>
    <xdr:to>
      <xdr:col>0</xdr:col>
      <xdr:colOff>1404238</xdr:colOff>
      <xdr:row>36</xdr:row>
      <xdr:rowOff>1238112</xdr:rowOff>
    </xdr:to>
    <xdr:pic>
      <xdr:nvPicPr>
        <xdr:cNvPr id="336" name="Immagine 335">
          <a:extLst>
            <a:ext uri="{FF2B5EF4-FFF2-40B4-BE49-F238E27FC236}">
              <a16:creationId xmlns:a16="http://schemas.microsoft.com/office/drawing/2014/main" xmlns="" id="{9FDCC60B-2C6C-42FE-A402-D8CE5E3E3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8100" y="31651575"/>
          <a:ext cx="1361905" cy="1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85725</xdr:rowOff>
    </xdr:from>
    <xdr:to>
      <xdr:col>0</xdr:col>
      <xdr:colOff>1413757</xdr:colOff>
      <xdr:row>37</xdr:row>
      <xdr:rowOff>1180963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5201F5F5-C65E-47A1-984F-5073BBDD3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32870775"/>
          <a:ext cx="1409524" cy="10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38</xdr:row>
      <xdr:rowOff>85725</xdr:rowOff>
    </xdr:from>
    <xdr:to>
      <xdr:col>0</xdr:col>
      <xdr:colOff>1328052</xdr:colOff>
      <xdr:row>38</xdr:row>
      <xdr:rowOff>1142868</xdr:rowOff>
    </xdr:to>
    <xdr:pic>
      <xdr:nvPicPr>
        <xdr:cNvPr id="338" name="Immagine 337">
          <a:extLst>
            <a:ext uri="{FF2B5EF4-FFF2-40B4-BE49-F238E27FC236}">
              <a16:creationId xmlns:a16="http://schemas.microsoft.com/office/drawing/2014/main" xmlns="" id="{20A9FF48-FD3D-443D-9CD2-563C75E28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6200" y="34137600"/>
          <a:ext cx="1247619" cy="1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39</xdr:row>
      <xdr:rowOff>68414</xdr:rowOff>
    </xdr:from>
    <xdr:to>
      <xdr:col>0</xdr:col>
      <xdr:colOff>1080559</xdr:colOff>
      <xdr:row>39</xdr:row>
      <xdr:rowOff>1171374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575E32FE-BA35-4AD6-8B03-7378DEF0C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71476" y="35387114"/>
          <a:ext cx="704850" cy="110296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40</xdr:row>
      <xdr:rowOff>76200</xdr:rowOff>
    </xdr:from>
    <xdr:to>
      <xdr:col>0</xdr:col>
      <xdr:colOff>1166312</xdr:colOff>
      <xdr:row>40</xdr:row>
      <xdr:rowOff>1247619</xdr:rowOff>
    </xdr:to>
    <xdr:pic>
      <xdr:nvPicPr>
        <xdr:cNvPr id="340" name="Immagine 339">
          <a:extLst>
            <a:ext uri="{FF2B5EF4-FFF2-40B4-BE49-F238E27FC236}">
              <a16:creationId xmlns:a16="http://schemas.microsoft.com/office/drawing/2014/main" xmlns="" id="{128A9B58-9A32-413C-9DA2-24C0C6551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85751" y="36661725"/>
          <a:ext cx="876328" cy="117141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41</xdr:row>
      <xdr:rowOff>9525</xdr:rowOff>
    </xdr:from>
    <xdr:to>
      <xdr:col>0</xdr:col>
      <xdr:colOff>1309014</xdr:colOff>
      <xdr:row>41</xdr:row>
      <xdr:rowOff>1257144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329EC62D-2E9F-4004-AB7B-F86F93302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52400" y="37861875"/>
          <a:ext cx="1152381" cy="1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314326</xdr:colOff>
      <xdr:row>42</xdr:row>
      <xdr:rowOff>28575</xdr:rowOff>
    </xdr:from>
    <xdr:to>
      <xdr:col>0</xdr:col>
      <xdr:colOff>1151045</xdr:colOff>
      <xdr:row>42</xdr:row>
      <xdr:rowOff>1219030</xdr:rowOff>
    </xdr:to>
    <xdr:pic>
      <xdr:nvPicPr>
        <xdr:cNvPr id="342" name="Immagine 341">
          <a:extLst>
            <a:ext uri="{FF2B5EF4-FFF2-40B4-BE49-F238E27FC236}">
              <a16:creationId xmlns:a16="http://schemas.microsoft.com/office/drawing/2014/main" xmlns="" id="{6B54A120-AC2F-4EB1-9C45-28C949CC4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14326" y="39147750"/>
          <a:ext cx="832486" cy="119045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43</xdr:row>
      <xdr:rowOff>64826</xdr:rowOff>
    </xdr:from>
    <xdr:to>
      <xdr:col>0</xdr:col>
      <xdr:colOff>1137708</xdr:colOff>
      <xdr:row>43</xdr:row>
      <xdr:rowOff>1228552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CD0F2171-C625-41C0-B8C9-F6A868826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66700" y="40450826"/>
          <a:ext cx="866775" cy="116372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44</xdr:row>
      <xdr:rowOff>28576</xdr:rowOff>
    </xdr:from>
    <xdr:to>
      <xdr:col>0</xdr:col>
      <xdr:colOff>1166284</xdr:colOff>
      <xdr:row>44</xdr:row>
      <xdr:rowOff>1258060</xdr:rowOff>
    </xdr:to>
    <xdr:pic>
      <xdr:nvPicPr>
        <xdr:cNvPr id="344" name="Immagine 343">
          <a:extLst>
            <a:ext uri="{FF2B5EF4-FFF2-40B4-BE49-F238E27FC236}">
              <a16:creationId xmlns:a16="http://schemas.microsoft.com/office/drawing/2014/main" xmlns="" id="{E5381485-30B0-42FE-9B02-9763A5278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0501" y="41681401"/>
          <a:ext cx="971550" cy="12294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45</xdr:row>
      <xdr:rowOff>38100</xdr:rowOff>
    </xdr:from>
    <xdr:to>
      <xdr:col>0</xdr:col>
      <xdr:colOff>1248839</xdr:colOff>
      <xdr:row>45</xdr:row>
      <xdr:rowOff>1238076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D20333FE-5908-4B15-AD42-8DE549FD6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85725" y="42957750"/>
          <a:ext cx="1158881" cy="11999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46</xdr:row>
      <xdr:rowOff>19050</xdr:rowOff>
    </xdr:from>
    <xdr:to>
      <xdr:col>0</xdr:col>
      <xdr:colOff>1261533</xdr:colOff>
      <xdr:row>46</xdr:row>
      <xdr:rowOff>1254793</xdr:rowOff>
    </xdr:to>
    <xdr:pic>
      <xdr:nvPicPr>
        <xdr:cNvPr id="346" name="Immagine 345">
          <a:extLst>
            <a:ext uri="{FF2B5EF4-FFF2-40B4-BE49-F238E27FC236}">
              <a16:creationId xmlns:a16="http://schemas.microsoft.com/office/drawing/2014/main" xmlns="" id="{336641A1-14F3-4BCF-8E97-074F48DBD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23825" y="44205525"/>
          <a:ext cx="1133475" cy="1235743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47</xdr:row>
      <xdr:rowOff>38100</xdr:rowOff>
    </xdr:from>
    <xdr:to>
      <xdr:col>0</xdr:col>
      <xdr:colOff>1299490</xdr:colOff>
      <xdr:row>47</xdr:row>
      <xdr:rowOff>1180957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3351D261-9467-464C-83A0-96715181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52400" y="45491400"/>
          <a:ext cx="1142857" cy="1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48</xdr:row>
      <xdr:rowOff>85724</xdr:rowOff>
    </xdr:from>
    <xdr:to>
      <xdr:col>0</xdr:col>
      <xdr:colOff>1152574</xdr:colOff>
      <xdr:row>48</xdr:row>
      <xdr:rowOff>1219039</xdr:rowOff>
    </xdr:to>
    <xdr:pic>
      <xdr:nvPicPr>
        <xdr:cNvPr id="348" name="Immagine 347">
          <a:extLst>
            <a:ext uri="{FF2B5EF4-FFF2-40B4-BE49-F238E27FC236}">
              <a16:creationId xmlns:a16="http://schemas.microsoft.com/office/drawing/2014/main" xmlns="" id="{37967ADF-C4BD-45AE-8919-F01BAD0D7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09550" y="46805849"/>
          <a:ext cx="938791" cy="113331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49</xdr:row>
      <xdr:rowOff>114300</xdr:rowOff>
    </xdr:from>
    <xdr:to>
      <xdr:col>0</xdr:col>
      <xdr:colOff>1214560</xdr:colOff>
      <xdr:row>50</xdr:row>
      <xdr:rowOff>1959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xmlns="" id="{7FF697BE-7FF8-472F-A047-61B026FB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71450" y="48101250"/>
          <a:ext cx="1038877" cy="115236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50</xdr:row>
      <xdr:rowOff>67383</xdr:rowOff>
    </xdr:from>
    <xdr:to>
      <xdr:col>0</xdr:col>
      <xdr:colOff>1137709</xdr:colOff>
      <xdr:row>50</xdr:row>
      <xdr:rowOff>1219042</xdr:rowOff>
    </xdr:to>
    <xdr:pic>
      <xdr:nvPicPr>
        <xdr:cNvPr id="350" name="Immagine 349">
          <a:extLst>
            <a:ext uri="{FF2B5EF4-FFF2-40B4-BE49-F238E27FC236}">
              <a16:creationId xmlns:a16="http://schemas.microsoft.com/office/drawing/2014/main" xmlns="" id="{88174929-6D13-44A1-B931-8354DEC7B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80976" y="49321158"/>
          <a:ext cx="952500" cy="115165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51</xdr:row>
      <xdr:rowOff>19050</xdr:rowOff>
    </xdr:from>
    <xdr:to>
      <xdr:col>0</xdr:col>
      <xdr:colOff>1223302</xdr:colOff>
      <xdr:row>51</xdr:row>
      <xdr:rowOff>1228574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xmlns="" id="{06DD3CE3-6CC9-42E2-91DB-DB674D322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71450" y="50539650"/>
          <a:ext cx="1047619" cy="1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52</xdr:row>
      <xdr:rowOff>38100</xdr:rowOff>
    </xdr:from>
    <xdr:to>
      <xdr:col>0</xdr:col>
      <xdr:colOff>1109019</xdr:colOff>
      <xdr:row>52</xdr:row>
      <xdr:rowOff>1257148</xdr:rowOff>
    </xdr:to>
    <xdr:pic>
      <xdr:nvPicPr>
        <xdr:cNvPr id="352" name="Immagine 351">
          <a:extLst>
            <a:ext uri="{FF2B5EF4-FFF2-40B4-BE49-F238E27FC236}">
              <a16:creationId xmlns:a16="http://schemas.microsoft.com/office/drawing/2014/main" xmlns="" id="{D02A1433-FF97-4DC9-86A3-68089255D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90500" y="51825525"/>
          <a:ext cx="9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114300</xdr:rowOff>
    </xdr:from>
    <xdr:to>
      <xdr:col>0</xdr:col>
      <xdr:colOff>1289947</xdr:colOff>
      <xdr:row>53</xdr:row>
      <xdr:rowOff>1152395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xmlns="" id="{0466EEB8-164B-46B2-918E-1B45BE1B3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53168550"/>
          <a:ext cx="1285714" cy="1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54</xdr:row>
      <xdr:rowOff>85725</xdr:rowOff>
    </xdr:from>
    <xdr:to>
      <xdr:col>0</xdr:col>
      <xdr:colOff>1251860</xdr:colOff>
      <xdr:row>54</xdr:row>
      <xdr:rowOff>1085725</xdr:rowOff>
    </xdr:to>
    <xdr:pic>
      <xdr:nvPicPr>
        <xdr:cNvPr id="354" name="Immagine 353">
          <a:extLst>
            <a:ext uri="{FF2B5EF4-FFF2-40B4-BE49-F238E27FC236}">
              <a16:creationId xmlns:a16="http://schemas.microsoft.com/office/drawing/2014/main" xmlns="" id="{D08A3CAA-E918-4429-84D2-4E3DAC7E4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66675" y="54406800"/>
          <a:ext cx="1180952" cy="10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55</xdr:row>
      <xdr:rowOff>76201</xdr:rowOff>
    </xdr:from>
    <xdr:to>
      <xdr:col>0</xdr:col>
      <xdr:colOff>1024474</xdr:colOff>
      <xdr:row>55</xdr:row>
      <xdr:rowOff>1238251</xdr:rowOff>
    </xdr:to>
    <xdr:pic>
      <xdr:nvPicPr>
        <xdr:cNvPr id="355" name="Immagine 354">
          <a:extLst>
            <a:ext uri="{FF2B5EF4-FFF2-40B4-BE49-F238E27FC236}">
              <a16:creationId xmlns:a16="http://schemas.microsoft.com/office/drawing/2014/main" xmlns="" id="{918CEBAF-8F6E-4C37-A352-6F12F6033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19076" y="55664101"/>
          <a:ext cx="801165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56</xdr:row>
      <xdr:rowOff>114300</xdr:rowOff>
    </xdr:from>
    <xdr:to>
      <xdr:col>0</xdr:col>
      <xdr:colOff>1185213</xdr:colOff>
      <xdr:row>56</xdr:row>
      <xdr:rowOff>1228586</xdr:rowOff>
    </xdr:to>
    <xdr:pic>
      <xdr:nvPicPr>
        <xdr:cNvPr id="356" name="Immagine 355">
          <a:extLst>
            <a:ext uri="{FF2B5EF4-FFF2-40B4-BE49-F238E27FC236}">
              <a16:creationId xmlns:a16="http://schemas.microsoft.com/office/drawing/2014/main" xmlns="" id="{2220A6BC-9F06-4C74-90BE-859B16E13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19075" y="56969025"/>
          <a:ext cx="961905" cy="1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57</xdr:row>
      <xdr:rowOff>38100</xdr:rowOff>
    </xdr:from>
    <xdr:to>
      <xdr:col>0</xdr:col>
      <xdr:colOff>1080558</xdr:colOff>
      <xdr:row>57</xdr:row>
      <xdr:rowOff>1186152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xmlns="" id="{073161B2-F40A-43C9-9292-75A882473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85750" y="58159650"/>
          <a:ext cx="790575" cy="114805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58</xdr:row>
      <xdr:rowOff>133350</xdr:rowOff>
    </xdr:from>
    <xdr:to>
      <xdr:col>0</xdr:col>
      <xdr:colOff>1347096</xdr:colOff>
      <xdr:row>58</xdr:row>
      <xdr:rowOff>1238112</xdr:rowOff>
    </xdr:to>
    <xdr:pic>
      <xdr:nvPicPr>
        <xdr:cNvPr id="358" name="Immagine 357">
          <a:extLst>
            <a:ext uri="{FF2B5EF4-FFF2-40B4-BE49-F238E27FC236}">
              <a16:creationId xmlns:a16="http://schemas.microsoft.com/office/drawing/2014/main" xmlns="" id="{2128FE22-2E71-4C89-9734-F8406D54A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47625" y="59521725"/>
          <a:ext cx="1295238" cy="1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114300</xdr:rowOff>
    </xdr:from>
    <xdr:to>
      <xdr:col>0</xdr:col>
      <xdr:colOff>1442328</xdr:colOff>
      <xdr:row>59</xdr:row>
      <xdr:rowOff>1095252</xdr:rowOff>
    </xdr:to>
    <xdr:pic>
      <xdr:nvPicPr>
        <xdr:cNvPr id="359" name="Immagine 358">
          <a:extLst>
            <a:ext uri="{FF2B5EF4-FFF2-40B4-BE49-F238E27FC236}">
              <a16:creationId xmlns:a16="http://schemas.microsoft.com/office/drawing/2014/main" xmlns="" id="{AB882468-BFE4-42E7-986A-0C279FE8E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60769500"/>
          <a:ext cx="1438095" cy="9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60</xdr:row>
      <xdr:rowOff>219075</xdr:rowOff>
    </xdr:from>
    <xdr:to>
      <xdr:col>0</xdr:col>
      <xdr:colOff>1328044</xdr:colOff>
      <xdr:row>60</xdr:row>
      <xdr:rowOff>952408</xdr:rowOff>
    </xdr:to>
    <xdr:pic>
      <xdr:nvPicPr>
        <xdr:cNvPr id="360" name="Immagine 359">
          <a:extLst>
            <a:ext uri="{FF2B5EF4-FFF2-40B4-BE49-F238E27FC236}">
              <a16:creationId xmlns:a16="http://schemas.microsoft.com/office/drawing/2014/main" xmlns="" id="{99047875-3692-480F-83C8-C3AF8982B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9525" y="62141100"/>
          <a:ext cx="1314286" cy="7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247650</xdr:rowOff>
    </xdr:from>
    <xdr:to>
      <xdr:col>0</xdr:col>
      <xdr:colOff>1318519</xdr:colOff>
      <xdr:row>61</xdr:row>
      <xdr:rowOff>961936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xmlns="" id="{C6097E9D-F215-412E-B83A-5426746A0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63436500"/>
          <a:ext cx="1314286" cy="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62</xdr:row>
      <xdr:rowOff>190500</xdr:rowOff>
    </xdr:from>
    <xdr:to>
      <xdr:col>0</xdr:col>
      <xdr:colOff>1309000</xdr:colOff>
      <xdr:row>62</xdr:row>
      <xdr:rowOff>1085738</xdr:rowOff>
    </xdr:to>
    <xdr:pic>
      <xdr:nvPicPr>
        <xdr:cNvPr id="362" name="Immagine 361">
          <a:extLst>
            <a:ext uri="{FF2B5EF4-FFF2-40B4-BE49-F238E27FC236}">
              <a16:creationId xmlns:a16="http://schemas.microsoft.com/office/drawing/2014/main" xmlns="" id="{82FE4DA0-56B2-488F-9754-356695668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8100" y="64646175"/>
          <a:ext cx="1266667" cy="8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257175</xdr:rowOff>
    </xdr:from>
    <xdr:to>
      <xdr:col>0</xdr:col>
      <xdr:colOff>1328043</xdr:colOff>
      <xdr:row>63</xdr:row>
      <xdr:rowOff>1104794</xdr:rowOff>
    </xdr:to>
    <xdr:pic>
      <xdr:nvPicPr>
        <xdr:cNvPr id="363" name="Immagine 362">
          <a:extLst>
            <a:ext uri="{FF2B5EF4-FFF2-40B4-BE49-F238E27FC236}">
              <a16:creationId xmlns:a16="http://schemas.microsoft.com/office/drawing/2014/main" xmlns="" id="{0BCF719C-7ADE-4EBC-BE9C-2A9ABC19F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65979675"/>
          <a:ext cx="1323810" cy="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64</xdr:row>
      <xdr:rowOff>28575</xdr:rowOff>
    </xdr:from>
    <xdr:to>
      <xdr:col>0</xdr:col>
      <xdr:colOff>975783</xdr:colOff>
      <xdr:row>64</xdr:row>
      <xdr:rowOff>1248811</xdr:rowOff>
    </xdr:to>
    <xdr:pic>
      <xdr:nvPicPr>
        <xdr:cNvPr id="364" name="Immagine 363">
          <a:extLst>
            <a:ext uri="{FF2B5EF4-FFF2-40B4-BE49-F238E27FC236}">
              <a16:creationId xmlns:a16="http://schemas.microsoft.com/office/drawing/2014/main" xmlns="" id="{CDA52BCE-0A03-4330-AC05-794E49E54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295275" y="67017900"/>
          <a:ext cx="676275" cy="1220236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65</xdr:row>
      <xdr:rowOff>38100</xdr:rowOff>
    </xdr:from>
    <xdr:to>
      <xdr:col>0</xdr:col>
      <xdr:colOff>1001517</xdr:colOff>
      <xdr:row>66</xdr:row>
      <xdr:rowOff>0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xmlns="" id="{A4637E61-F576-4ECE-96FA-E038E68E0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257175" y="68294250"/>
          <a:ext cx="740109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66</xdr:row>
      <xdr:rowOff>47625</xdr:rowOff>
    </xdr:from>
    <xdr:to>
      <xdr:col>0</xdr:col>
      <xdr:colOff>1202054</xdr:colOff>
      <xdr:row>66</xdr:row>
      <xdr:rowOff>1228725</xdr:rowOff>
    </xdr:to>
    <xdr:pic>
      <xdr:nvPicPr>
        <xdr:cNvPr id="366" name="Immagine 365">
          <a:extLst>
            <a:ext uri="{FF2B5EF4-FFF2-40B4-BE49-F238E27FC236}">
              <a16:creationId xmlns:a16="http://schemas.microsoft.com/office/drawing/2014/main" xmlns="" id="{4367EEA2-0DB3-4CE5-9C76-F8975285B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76201" y="69570600"/>
          <a:ext cx="112162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67</xdr:row>
      <xdr:rowOff>9525</xdr:rowOff>
    </xdr:from>
    <xdr:to>
      <xdr:col>0</xdr:col>
      <xdr:colOff>1280434</xdr:colOff>
      <xdr:row>68</xdr:row>
      <xdr:rowOff>1961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xmlns="" id="{14D98BF0-874D-46B4-B32E-CA991E982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85725" y="70799325"/>
          <a:ext cx="119047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38100</xdr:rowOff>
    </xdr:from>
    <xdr:to>
      <xdr:col>0</xdr:col>
      <xdr:colOff>1289959</xdr:colOff>
      <xdr:row>68</xdr:row>
      <xdr:rowOff>1247624</xdr:rowOff>
    </xdr:to>
    <xdr:pic>
      <xdr:nvPicPr>
        <xdr:cNvPr id="368" name="Immagine 367">
          <a:extLst>
            <a:ext uri="{FF2B5EF4-FFF2-40B4-BE49-F238E27FC236}">
              <a16:creationId xmlns:a16="http://schemas.microsoft.com/office/drawing/2014/main" xmlns="" id="{7D069463-FC28-468D-940D-8BFB29E9C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5250" y="72094725"/>
          <a:ext cx="1190476" cy="1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69</xdr:row>
      <xdr:rowOff>57150</xdr:rowOff>
    </xdr:from>
    <xdr:to>
      <xdr:col>0</xdr:col>
      <xdr:colOff>1222889</xdr:colOff>
      <xdr:row>69</xdr:row>
      <xdr:rowOff>1228725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xmlns="" id="{7828453C-EFB4-4838-8295-39ADE90FA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80975" y="73380600"/>
          <a:ext cx="1037681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70</xdr:row>
      <xdr:rowOff>142875</xdr:rowOff>
    </xdr:from>
    <xdr:to>
      <xdr:col>0</xdr:col>
      <xdr:colOff>1318529</xdr:colOff>
      <xdr:row>70</xdr:row>
      <xdr:rowOff>1104780</xdr:rowOff>
    </xdr:to>
    <xdr:pic>
      <xdr:nvPicPr>
        <xdr:cNvPr id="370" name="Immagine 369">
          <a:extLst>
            <a:ext uri="{FF2B5EF4-FFF2-40B4-BE49-F238E27FC236}">
              <a16:creationId xmlns:a16="http://schemas.microsoft.com/office/drawing/2014/main" xmlns="" id="{9926D8BB-C505-4AAA-AC45-ACFEF0DD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85725" y="74733150"/>
          <a:ext cx="1228571" cy="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71</xdr:row>
      <xdr:rowOff>152400</xdr:rowOff>
    </xdr:from>
    <xdr:to>
      <xdr:col>0</xdr:col>
      <xdr:colOff>1251857</xdr:colOff>
      <xdr:row>71</xdr:row>
      <xdr:rowOff>1114305</xdr:rowOff>
    </xdr:to>
    <xdr:pic>
      <xdr:nvPicPr>
        <xdr:cNvPr id="371" name="Immagine 370">
          <a:extLst>
            <a:ext uri="{FF2B5EF4-FFF2-40B4-BE49-F238E27FC236}">
              <a16:creationId xmlns:a16="http://schemas.microsoft.com/office/drawing/2014/main" xmlns="" id="{FCF1E6D0-ABDF-41D1-9FEC-60B05157A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8100" y="76009500"/>
          <a:ext cx="1209524" cy="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72</xdr:row>
      <xdr:rowOff>57150</xdr:rowOff>
    </xdr:from>
    <xdr:to>
      <xdr:col>0</xdr:col>
      <xdr:colOff>1051983</xdr:colOff>
      <xdr:row>72</xdr:row>
      <xdr:rowOff>1243013</xdr:rowOff>
    </xdr:to>
    <xdr:pic>
      <xdr:nvPicPr>
        <xdr:cNvPr id="372" name="Immagine 371">
          <a:extLst>
            <a:ext uri="{FF2B5EF4-FFF2-40B4-BE49-F238E27FC236}">
              <a16:creationId xmlns:a16="http://schemas.microsoft.com/office/drawing/2014/main" xmlns="" id="{2797E345-26C9-48E2-8F8D-1AEA61509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04800" y="77181075"/>
          <a:ext cx="742950" cy="1185863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73</xdr:row>
      <xdr:rowOff>28575</xdr:rowOff>
    </xdr:from>
    <xdr:to>
      <xdr:col>0</xdr:col>
      <xdr:colOff>983092</xdr:colOff>
      <xdr:row>73</xdr:row>
      <xdr:rowOff>1209675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xmlns="" id="{2C77FA31-752D-4469-A7B5-5DDD5E3B7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228600" y="78419325"/>
          <a:ext cx="750259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74</xdr:row>
      <xdr:rowOff>28576</xdr:rowOff>
    </xdr:from>
    <xdr:to>
      <xdr:col>0</xdr:col>
      <xdr:colOff>1052359</xdr:colOff>
      <xdr:row>74</xdr:row>
      <xdr:rowOff>1228726</xdr:rowOff>
    </xdr:to>
    <xdr:pic>
      <xdr:nvPicPr>
        <xdr:cNvPr id="374" name="Immagine 373">
          <a:extLst>
            <a:ext uri="{FF2B5EF4-FFF2-40B4-BE49-F238E27FC236}">
              <a16:creationId xmlns:a16="http://schemas.microsoft.com/office/drawing/2014/main" xmlns="" id="{FDBB684F-5D1D-40B8-9DAF-659B67D3D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219075" y="79686151"/>
          <a:ext cx="829051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75</xdr:row>
      <xdr:rowOff>57150</xdr:rowOff>
    </xdr:from>
    <xdr:to>
      <xdr:col>0</xdr:col>
      <xdr:colOff>1011999</xdr:colOff>
      <xdr:row>75</xdr:row>
      <xdr:rowOff>1247775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xmlns="" id="{D0A34EF5-CB82-4CF9-A0A4-432358CB4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247650" y="80981550"/>
          <a:ext cx="760116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ou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u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2"/>
  <sheetViews>
    <sheetView tabSelected="1" zoomScale="85" zoomScaleNormal="85" workbookViewId="0">
      <pane ySplit="12" topLeftCell="A13" activePane="bottomLeft" state="frozen"/>
      <selection pane="bottomLeft" activeCell="Y12" sqref="Y12"/>
    </sheetView>
  </sheetViews>
  <sheetFormatPr defaultColWidth="15.7109375" defaultRowHeight="12.75" customHeight="1" x14ac:dyDescent="0.2"/>
  <cols>
    <col min="1" max="1" width="23" style="19" customWidth="1"/>
    <col min="2" max="2" width="16.140625" style="19" bestFit="1" customWidth="1"/>
    <col min="3" max="3" width="12.85546875" style="19" customWidth="1"/>
    <col min="4" max="4" width="34.85546875" style="19" bestFit="1" customWidth="1"/>
    <col min="5" max="5" width="12.5703125" style="19" customWidth="1"/>
    <col min="6" max="6" width="23.28515625" style="26" customWidth="1"/>
    <col min="7" max="7" width="9.7109375" style="19" customWidth="1"/>
    <col min="8" max="9" width="15.7109375" style="17"/>
    <col min="10" max="10" width="2" style="17" customWidth="1"/>
    <col min="11" max="11" width="6.42578125" style="17" customWidth="1"/>
    <col min="12" max="12" width="3.7109375" style="17" customWidth="1"/>
    <col min="13" max="13" width="6.42578125" style="17" customWidth="1"/>
    <col min="14" max="14" width="6.140625" style="17" customWidth="1"/>
    <col min="15" max="21" width="6.42578125" style="17" customWidth="1"/>
    <col min="22" max="22" width="15.7109375" style="17"/>
    <col min="23" max="23" width="17.7109375" style="43" customWidth="1"/>
    <col min="24" max="16384" width="15.7109375" style="17"/>
  </cols>
  <sheetData>
    <row r="1" spans="1:23" s="1" customFormat="1" ht="12" customHeight="1" x14ac:dyDescent="0.2">
      <c r="A1" s="2"/>
      <c r="B1" s="2"/>
      <c r="C1" s="2"/>
      <c r="D1" s="2"/>
      <c r="E1" s="2"/>
      <c r="F1" s="21"/>
      <c r="G1" s="2"/>
      <c r="W1" s="37"/>
    </row>
    <row r="2" spans="1:23" s="1" customFormat="1" ht="12" customHeight="1" x14ac:dyDescent="0.2">
      <c r="A2" s="2"/>
      <c r="B2" s="2"/>
      <c r="C2" s="2"/>
      <c r="D2" s="2"/>
      <c r="E2" s="2"/>
      <c r="F2" s="21"/>
      <c r="G2" s="2"/>
      <c r="W2" s="37"/>
    </row>
    <row r="3" spans="1:23" s="1" customFormat="1" ht="12" customHeight="1" x14ac:dyDescent="0.2">
      <c r="A3" s="2"/>
      <c r="B3" s="2"/>
      <c r="C3" s="2"/>
      <c r="D3" s="2"/>
      <c r="E3" s="2"/>
      <c r="F3" s="21"/>
      <c r="G3" s="2"/>
      <c r="W3" s="37"/>
    </row>
    <row r="4" spans="1:23" s="1" customFormat="1" x14ac:dyDescent="0.2">
      <c r="A4" s="2"/>
      <c r="B4" s="2"/>
      <c r="C4" s="2"/>
      <c r="D4" s="2"/>
      <c r="E4" s="2"/>
      <c r="F4" s="21"/>
      <c r="G4" s="2"/>
      <c r="W4" s="37"/>
    </row>
    <row r="5" spans="1:23" s="12" customFormat="1" ht="45" x14ac:dyDescent="0.2">
      <c r="A5" s="10" t="s">
        <v>2</v>
      </c>
      <c r="B5" s="11"/>
      <c r="C5" s="11"/>
      <c r="D5" s="11"/>
      <c r="E5" s="11"/>
      <c r="F5" s="22"/>
      <c r="G5" s="14"/>
      <c r="W5" s="38"/>
    </row>
    <row r="6" spans="1:23" s="1" customFormat="1" ht="12.75" customHeight="1" x14ac:dyDescent="0.2">
      <c r="A6" s="6"/>
      <c r="B6" s="3"/>
      <c r="C6" s="3"/>
      <c r="D6" s="27" t="s">
        <v>195</v>
      </c>
      <c r="E6" s="3"/>
      <c r="F6" s="23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9"/>
    </row>
    <row r="7" spans="1:23" s="1" customFormat="1" ht="12.75" customHeight="1" x14ac:dyDescent="0.2">
      <c r="A7" s="6"/>
      <c r="B7" s="5"/>
      <c r="C7" s="5"/>
      <c r="D7" s="9"/>
      <c r="E7" s="3"/>
      <c r="F7" s="23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9"/>
    </row>
    <row r="8" spans="1:23" s="1" customFormat="1" ht="12.75" customHeight="1" x14ac:dyDescent="0.2">
      <c r="A8" s="8"/>
      <c r="B8" s="4"/>
      <c r="C8" s="4"/>
      <c r="D8" s="9"/>
      <c r="E8" s="3"/>
      <c r="F8" s="23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9"/>
    </row>
    <row r="9" spans="1:23" s="1" customFormat="1" ht="12.75" customHeight="1" x14ac:dyDescent="0.2">
      <c r="A9" s="9"/>
      <c r="B9" s="7"/>
      <c r="C9" s="7"/>
      <c r="D9" s="9"/>
      <c r="E9" s="3"/>
      <c r="F9" s="23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9"/>
    </row>
    <row r="10" spans="1:23" s="1" customFormat="1" ht="12.75" customHeight="1" x14ac:dyDescent="0.2">
      <c r="A10" s="9"/>
      <c r="B10" s="3"/>
      <c r="C10" s="3"/>
      <c r="D10" s="3"/>
      <c r="E10" s="3"/>
      <c r="F10" s="23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9"/>
    </row>
    <row r="11" spans="1:23" s="1" customFormat="1" ht="12.75" customHeight="1" x14ac:dyDescent="0.2">
      <c r="A11" s="9"/>
      <c r="B11" s="3"/>
      <c r="C11" s="3"/>
      <c r="D11" s="3"/>
      <c r="E11" s="3"/>
      <c r="F11" s="2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39"/>
    </row>
    <row r="12" spans="1:23" s="30" customFormat="1" ht="68.25" customHeight="1" x14ac:dyDescent="0.2">
      <c r="A12" s="28" t="s">
        <v>3</v>
      </c>
      <c r="B12" s="28" t="s">
        <v>4</v>
      </c>
      <c r="C12" s="28" t="s">
        <v>5</v>
      </c>
      <c r="D12" s="28" t="s">
        <v>6</v>
      </c>
      <c r="E12" s="28" t="s">
        <v>7</v>
      </c>
      <c r="F12" s="28" t="s">
        <v>8</v>
      </c>
      <c r="G12" s="28" t="s">
        <v>9</v>
      </c>
      <c r="H12" s="28" t="s">
        <v>10</v>
      </c>
      <c r="I12" s="29" t="s">
        <v>11</v>
      </c>
      <c r="J12" s="28" t="s">
        <v>12</v>
      </c>
      <c r="K12" s="28" t="s">
        <v>184</v>
      </c>
      <c r="L12" s="28" t="s">
        <v>185</v>
      </c>
      <c r="M12" s="28" t="s">
        <v>186</v>
      </c>
      <c r="N12" s="28" t="s">
        <v>187</v>
      </c>
      <c r="O12" s="28" t="s">
        <v>188</v>
      </c>
      <c r="P12" s="28" t="s">
        <v>189</v>
      </c>
      <c r="Q12" s="28" t="s">
        <v>190</v>
      </c>
      <c r="R12" s="28" t="s">
        <v>191</v>
      </c>
      <c r="S12" s="28" t="s">
        <v>192</v>
      </c>
      <c r="T12" s="28" t="s">
        <v>193</v>
      </c>
      <c r="U12" s="28" t="s">
        <v>194</v>
      </c>
      <c r="V12" s="28" t="s">
        <v>183</v>
      </c>
      <c r="W12" s="40" t="s">
        <v>182</v>
      </c>
    </row>
    <row r="13" spans="1:23" s="12" customFormat="1" ht="99.75" customHeight="1" x14ac:dyDescent="0.2">
      <c r="A13" s="33"/>
      <c r="B13" s="33" t="s">
        <v>13</v>
      </c>
      <c r="C13" s="33" t="s">
        <v>14</v>
      </c>
      <c r="D13" s="33" t="s">
        <v>15</v>
      </c>
      <c r="E13" s="33" t="s">
        <v>16</v>
      </c>
      <c r="F13" s="33" t="s">
        <v>17</v>
      </c>
      <c r="G13" s="34" t="s">
        <v>18</v>
      </c>
      <c r="H13" s="33" t="s">
        <v>19</v>
      </c>
      <c r="I13" s="34" t="s">
        <v>20</v>
      </c>
      <c r="J13" s="33" t="s">
        <v>1</v>
      </c>
      <c r="K13" s="35">
        <v>319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6">
        <f>SUM(K13:U13)</f>
        <v>319</v>
      </c>
      <c r="W13" s="41" t="e">
        <f>V13*G13</f>
        <v>#VALUE!</v>
      </c>
    </row>
    <row r="14" spans="1:23" s="12" customFormat="1" ht="99.75" customHeight="1" x14ac:dyDescent="0.2">
      <c r="A14" s="33"/>
      <c r="B14" s="33" t="s">
        <v>21</v>
      </c>
      <c r="C14" s="33" t="s">
        <v>14</v>
      </c>
      <c r="D14" s="33" t="s">
        <v>15</v>
      </c>
      <c r="E14" s="33" t="s">
        <v>16</v>
      </c>
      <c r="F14" s="33" t="s">
        <v>17</v>
      </c>
      <c r="G14" s="34" t="s">
        <v>18</v>
      </c>
      <c r="H14" s="33" t="s">
        <v>19</v>
      </c>
      <c r="I14" s="34" t="s">
        <v>20</v>
      </c>
      <c r="J14" s="33" t="s">
        <v>1</v>
      </c>
      <c r="K14" s="35">
        <v>376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6">
        <f t="shared" ref="V14:V76" si="0">SUM(K14:U14)</f>
        <v>376</v>
      </c>
      <c r="W14" s="41" t="e">
        <f t="shared" ref="W14:W76" si="1">V14*G14</f>
        <v>#VALUE!</v>
      </c>
    </row>
    <row r="15" spans="1:23" s="12" customFormat="1" ht="99.75" customHeight="1" x14ac:dyDescent="0.2">
      <c r="A15" s="33"/>
      <c r="B15" s="33" t="s">
        <v>22</v>
      </c>
      <c r="C15" s="33" t="s">
        <v>14</v>
      </c>
      <c r="D15" s="33" t="s">
        <v>15</v>
      </c>
      <c r="E15" s="33" t="s">
        <v>16</v>
      </c>
      <c r="F15" s="33" t="s">
        <v>17</v>
      </c>
      <c r="G15" s="34" t="s">
        <v>18</v>
      </c>
      <c r="H15" s="33" t="s">
        <v>19</v>
      </c>
      <c r="I15" s="34" t="s">
        <v>20</v>
      </c>
      <c r="J15" s="33" t="s">
        <v>1</v>
      </c>
      <c r="K15" s="35">
        <v>86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6">
        <f t="shared" si="0"/>
        <v>86</v>
      </c>
      <c r="W15" s="41" t="e">
        <f t="shared" si="1"/>
        <v>#VALUE!</v>
      </c>
    </row>
    <row r="16" spans="1:23" s="12" customFormat="1" ht="99.75" customHeight="1" x14ac:dyDescent="0.2">
      <c r="A16" s="33"/>
      <c r="B16" s="33" t="s">
        <v>23</v>
      </c>
      <c r="C16" s="33" t="s">
        <v>14</v>
      </c>
      <c r="D16" s="33" t="s">
        <v>15</v>
      </c>
      <c r="E16" s="33" t="s">
        <v>16</v>
      </c>
      <c r="F16" s="33" t="s">
        <v>17</v>
      </c>
      <c r="G16" s="34" t="s">
        <v>18</v>
      </c>
      <c r="H16" s="33" t="s">
        <v>19</v>
      </c>
      <c r="I16" s="34" t="s">
        <v>20</v>
      </c>
      <c r="J16" s="33" t="s">
        <v>1</v>
      </c>
      <c r="K16" s="35">
        <v>129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6">
        <f t="shared" si="0"/>
        <v>129</v>
      </c>
      <c r="W16" s="41" t="e">
        <f t="shared" si="1"/>
        <v>#VALUE!</v>
      </c>
    </row>
    <row r="17" spans="1:23" s="12" customFormat="1" ht="99.75" customHeight="1" x14ac:dyDescent="0.2">
      <c r="A17" s="33"/>
      <c r="B17" s="33" t="s">
        <v>24</v>
      </c>
      <c r="C17" s="33" t="s">
        <v>25</v>
      </c>
      <c r="D17" s="33" t="s">
        <v>26</v>
      </c>
      <c r="E17" s="33" t="s">
        <v>16</v>
      </c>
      <c r="F17" s="33" t="s">
        <v>27</v>
      </c>
      <c r="G17" s="34" t="s">
        <v>18</v>
      </c>
      <c r="H17" s="33" t="s">
        <v>28</v>
      </c>
      <c r="I17" s="34" t="s">
        <v>20</v>
      </c>
      <c r="J17" s="33" t="s">
        <v>1</v>
      </c>
      <c r="K17" s="35">
        <v>321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6">
        <f t="shared" si="0"/>
        <v>321</v>
      </c>
      <c r="W17" s="41" t="e">
        <f t="shared" si="1"/>
        <v>#VALUE!</v>
      </c>
    </row>
    <row r="18" spans="1:23" s="12" customFormat="1" ht="99.75" customHeight="1" x14ac:dyDescent="0.2">
      <c r="A18" s="33"/>
      <c r="B18" s="33" t="s">
        <v>29</v>
      </c>
      <c r="C18" s="33" t="s">
        <v>25</v>
      </c>
      <c r="D18" s="33" t="s">
        <v>26</v>
      </c>
      <c r="E18" s="33" t="s">
        <v>16</v>
      </c>
      <c r="F18" s="33" t="s">
        <v>27</v>
      </c>
      <c r="G18" s="34" t="s">
        <v>18</v>
      </c>
      <c r="H18" s="33" t="s">
        <v>28</v>
      </c>
      <c r="I18" s="34" t="s">
        <v>20</v>
      </c>
      <c r="J18" s="33" t="s">
        <v>1</v>
      </c>
      <c r="K18" s="35">
        <v>235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6">
        <f t="shared" si="0"/>
        <v>235</v>
      </c>
      <c r="W18" s="41" t="e">
        <f t="shared" si="1"/>
        <v>#VALUE!</v>
      </c>
    </row>
    <row r="19" spans="1:23" s="12" customFormat="1" ht="99.75" customHeight="1" x14ac:dyDescent="0.2">
      <c r="A19" s="33"/>
      <c r="B19" s="33" t="s">
        <v>30</v>
      </c>
      <c r="C19" s="33" t="s">
        <v>14</v>
      </c>
      <c r="D19" s="33" t="s">
        <v>31</v>
      </c>
      <c r="E19" s="33" t="s">
        <v>16</v>
      </c>
      <c r="F19" s="33" t="s">
        <v>32</v>
      </c>
      <c r="G19" s="34" t="s">
        <v>33</v>
      </c>
      <c r="H19" s="33" t="s">
        <v>34</v>
      </c>
      <c r="I19" s="34" t="s">
        <v>20</v>
      </c>
      <c r="J19" s="33" t="s">
        <v>1</v>
      </c>
      <c r="K19" s="35">
        <v>557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6">
        <f t="shared" si="0"/>
        <v>557</v>
      </c>
      <c r="W19" s="41" t="e">
        <f t="shared" si="1"/>
        <v>#VALUE!</v>
      </c>
    </row>
    <row r="20" spans="1:23" s="12" customFormat="1" ht="99.75" customHeight="1" x14ac:dyDescent="0.2">
      <c r="A20" s="33"/>
      <c r="B20" s="33" t="s">
        <v>35</v>
      </c>
      <c r="C20" s="33" t="s">
        <v>14</v>
      </c>
      <c r="D20" s="33" t="s">
        <v>31</v>
      </c>
      <c r="E20" s="33" t="s">
        <v>16</v>
      </c>
      <c r="F20" s="33" t="s">
        <v>32</v>
      </c>
      <c r="G20" s="34" t="s">
        <v>33</v>
      </c>
      <c r="H20" s="33" t="s">
        <v>34</v>
      </c>
      <c r="I20" s="34" t="s">
        <v>20</v>
      </c>
      <c r="J20" s="33" t="s">
        <v>1</v>
      </c>
      <c r="K20" s="35">
        <v>571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6">
        <f t="shared" si="0"/>
        <v>571</v>
      </c>
      <c r="W20" s="41" t="e">
        <f t="shared" si="1"/>
        <v>#VALUE!</v>
      </c>
    </row>
    <row r="21" spans="1:23" s="12" customFormat="1" ht="99.75" customHeight="1" x14ac:dyDescent="0.2">
      <c r="A21" s="33"/>
      <c r="B21" s="33" t="s">
        <v>36</v>
      </c>
      <c r="C21" s="33" t="s">
        <v>14</v>
      </c>
      <c r="D21" s="33" t="s">
        <v>31</v>
      </c>
      <c r="E21" s="33" t="s">
        <v>16</v>
      </c>
      <c r="F21" s="33" t="s">
        <v>32</v>
      </c>
      <c r="G21" s="34" t="s">
        <v>33</v>
      </c>
      <c r="H21" s="33" t="s">
        <v>34</v>
      </c>
      <c r="I21" s="34" t="s">
        <v>20</v>
      </c>
      <c r="J21" s="33" t="s">
        <v>1</v>
      </c>
      <c r="K21" s="35">
        <v>450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6">
        <f t="shared" si="0"/>
        <v>450</v>
      </c>
      <c r="W21" s="41" t="e">
        <f t="shared" si="1"/>
        <v>#VALUE!</v>
      </c>
    </row>
    <row r="22" spans="1:23" s="12" customFormat="1" ht="99.75" customHeight="1" x14ac:dyDescent="0.2">
      <c r="A22" s="33"/>
      <c r="B22" s="33" t="s">
        <v>37</v>
      </c>
      <c r="C22" s="33" t="s">
        <v>14</v>
      </c>
      <c r="D22" s="33" t="s">
        <v>38</v>
      </c>
      <c r="E22" s="33" t="s">
        <v>39</v>
      </c>
      <c r="F22" s="33" t="s">
        <v>40</v>
      </c>
      <c r="G22" s="34" t="s">
        <v>41</v>
      </c>
      <c r="H22" s="33" t="s">
        <v>19</v>
      </c>
      <c r="I22" s="34" t="s">
        <v>20</v>
      </c>
      <c r="J22" s="33" t="s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18</v>
      </c>
      <c r="T22" s="35">
        <v>35</v>
      </c>
      <c r="U22" s="35">
        <v>55</v>
      </c>
      <c r="V22" s="36">
        <f t="shared" si="0"/>
        <v>108</v>
      </c>
      <c r="W22" s="41" t="e">
        <f t="shared" si="1"/>
        <v>#VALUE!</v>
      </c>
    </row>
    <row r="23" spans="1:23" s="12" customFormat="1" ht="99.75" customHeight="1" x14ac:dyDescent="0.2">
      <c r="A23" s="33"/>
      <c r="B23" s="33" t="s">
        <v>42</v>
      </c>
      <c r="C23" s="33" t="s">
        <v>14</v>
      </c>
      <c r="D23" s="33" t="s">
        <v>38</v>
      </c>
      <c r="E23" s="33" t="s">
        <v>39</v>
      </c>
      <c r="F23" s="33" t="s">
        <v>40</v>
      </c>
      <c r="G23" s="34" t="s">
        <v>41</v>
      </c>
      <c r="H23" s="33" t="s">
        <v>19</v>
      </c>
      <c r="I23" s="34" t="s">
        <v>20</v>
      </c>
      <c r="J23" s="33" t="s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50</v>
      </c>
      <c r="T23" s="35">
        <v>12</v>
      </c>
      <c r="U23" s="35">
        <v>47</v>
      </c>
      <c r="V23" s="36">
        <f t="shared" si="0"/>
        <v>109</v>
      </c>
      <c r="W23" s="41" t="e">
        <f t="shared" si="1"/>
        <v>#VALUE!</v>
      </c>
    </row>
    <row r="24" spans="1:23" s="12" customFormat="1" ht="99.75" customHeight="1" x14ac:dyDescent="0.2">
      <c r="A24" s="33"/>
      <c r="B24" s="33" t="s">
        <v>43</v>
      </c>
      <c r="C24" s="33" t="s">
        <v>44</v>
      </c>
      <c r="D24" s="33" t="s">
        <v>38</v>
      </c>
      <c r="E24" s="33" t="s">
        <v>39</v>
      </c>
      <c r="F24" s="33" t="s">
        <v>45</v>
      </c>
      <c r="G24" s="34" t="s">
        <v>41</v>
      </c>
      <c r="H24" s="33" t="s">
        <v>46</v>
      </c>
      <c r="I24" s="34" t="s">
        <v>20</v>
      </c>
      <c r="J24" s="33" t="s">
        <v>47</v>
      </c>
      <c r="K24" s="35">
        <v>0</v>
      </c>
      <c r="L24" s="35">
        <v>0</v>
      </c>
      <c r="M24" s="35">
        <v>0</v>
      </c>
      <c r="N24" s="35">
        <v>0</v>
      </c>
      <c r="O24" s="35">
        <v>86</v>
      </c>
      <c r="P24" s="35">
        <v>74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6">
        <f t="shared" si="0"/>
        <v>160</v>
      </c>
      <c r="W24" s="41" t="e">
        <f t="shared" si="1"/>
        <v>#VALUE!</v>
      </c>
    </row>
    <row r="25" spans="1:23" s="12" customFormat="1" ht="99.75" customHeight="1" x14ac:dyDescent="0.2">
      <c r="A25" s="33"/>
      <c r="B25" s="33" t="s">
        <v>48</v>
      </c>
      <c r="C25" s="33" t="s">
        <v>44</v>
      </c>
      <c r="D25" s="33" t="s">
        <v>38</v>
      </c>
      <c r="E25" s="33" t="s">
        <v>39</v>
      </c>
      <c r="F25" s="33" t="s">
        <v>45</v>
      </c>
      <c r="G25" s="34" t="s">
        <v>41</v>
      </c>
      <c r="H25" s="33" t="s">
        <v>46</v>
      </c>
      <c r="I25" s="34" t="s">
        <v>20</v>
      </c>
      <c r="J25" s="33" t="s">
        <v>47</v>
      </c>
      <c r="K25" s="35">
        <v>0</v>
      </c>
      <c r="L25" s="35">
        <v>0</v>
      </c>
      <c r="M25" s="35">
        <v>0</v>
      </c>
      <c r="N25" s="35">
        <v>1</v>
      </c>
      <c r="O25" s="35">
        <v>135</v>
      </c>
      <c r="P25" s="35">
        <v>67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6">
        <f t="shared" si="0"/>
        <v>203</v>
      </c>
      <c r="W25" s="41" t="e">
        <f t="shared" si="1"/>
        <v>#VALUE!</v>
      </c>
    </row>
    <row r="26" spans="1:23" s="12" customFormat="1" ht="99.75" customHeight="1" x14ac:dyDescent="0.2">
      <c r="A26" s="33"/>
      <c r="B26" s="33" t="s">
        <v>49</v>
      </c>
      <c r="C26" s="33" t="s">
        <v>14</v>
      </c>
      <c r="D26" s="33" t="s">
        <v>50</v>
      </c>
      <c r="E26" s="33" t="s">
        <v>39</v>
      </c>
      <c r="F26" s="33" t="s">
        <v>51</v>
      </c>
      <c r="G26" s="34" t="s">
        <v>41</v>
      </c>
      <c r="H26" s="33" t="s">
        <v>52</v>
      </c>
      <c r="I26" s="34" t="s">
        <v>53</v>
      </c>
      <c r="J26" s="33" t="s">
        <v>47</v>
      </c>
      <c r="K26" s="35">
        <v>0</v>
      </c>
      <c r="L26" s="35">
        <v>0</v>
      </c>
      <c r="M26" s="35">
        <v>59</v>
      </c>
      <c r="N26" s="35">
        <v>136</v>
      </c>
      <c r="O26" s="35">
        <v>143</v>
      </c>
      <c r="P26" s="35">
        <v>63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6">
        <f t="shared" si="0"/>
        <v>401</v>
      </c>
      <c r="W26" s="41" t="e">
        <f t="shared" si="1"/>
        <v>#VALUE!</v>
      </c>
    </row>
    <row r="27" spans="1:23" s="12" customFormat="1" ht="99.75" customHeight="1" x14ac:dyDescent="0.2">
      <c r="A27" s="33"/>
      <c r="B27" s="33" t="s">
        <v>54</v>
      </c>
      <c r="C27" s="33" t="s">
        <v>25</v>
      </c>
      <c r="D27" s="33" t="s">
        <v>38</v>
      </c>
      <c r="E27" s="33" t="s">
        <v>39</v>
      </c>
      <c r="F27" s="33" t="s">
        <v>55</v>
      </c>
      <c r="G27" s="34" t="s">
        <v>56</v>
      </c>
      <c r="H27" s="33" t="s">
        <v>57</v>
      </c>
      <c r="I27" s="34" t="s">
        <v>58</v>
      </c>
      <c r="J27" s="33" t="s">
        <v>47</v>
      </c>
      <c r="K27" s="35">
        <v>0</v>
      </c>
      <c r="L27" s="35">
        <v>0</v>
      </c>
      <c r="M27" s="35">
        <v>55</v>
      </c>
      <c r="N27" s="35">
        <v>143</v>
      </c>
      <c r="O27" s="35">
        <v>168</v>
      </c>
      <c r="P27" s="35">
        <v>73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6">
        <f t="shared" si="0"/>
        <v>439</v>
      </c>
      <c r="W27" s="41" t="e">
        <f t="shared" si="1"/>
        <v>#VALUE!</v>
      </c>
    </row>
    <row r="28" spans="1:23" s="12" customFormat="1" ht="99.75" customHeight="1" x14ac:dyDescent="0.2">
      <c r="A28" s="33"/>
      <c r="B28" s="33" t="s">
        <v>59</v>
      </c>
      <c r="C28" s="33" t="s">
        <v>25</v>
      </c>
      <c r="D28" s="33" t="s">
        <v>38</v>
      </c>
      <c r="E28" s="33" t="s">
        <v>39</v>
      </c>
      <c r="F28" s="33" t="s">
        <v>55</v>
      </c>
      <c r="G28" s="34" t="s">
        <v>56</v>
      </c>
      <c r="H28" s="33" t="s">
        <v>57</v>
      </c>
      <c r="I28" s="34" t="s">
        <v>58</v>
      </c>
      <c r="J28" s="33" t="s">
        <v>47</v>
      </c>
      <c r="K28" s="35">
        <v>0</v>
      </c>
      <c r="L28" s="35">
        <v>0</v>
      </c>
      <c r="M28" s="35">
        <v>1</v>
      </c>
      <c r="N28" s="35">
        <v>66</v>
      </c>
      <c r="O28" s="35">
        <v>101</v>
      </c>
      <c r="P28" s="35">
        <v>38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6">
        <f t="shared" si="0"/>
        <v>206</v>
      </c>
      <c r="W28" s="41" t="e">
        <f t="shared" si="1"/>
        <v>#VALUE!</v>
      </c>
    </row>
    <row r="29" spans="1:23" s="12" customFormat="1" ht="99.75" customHeight="1" x14ac:dyDescent="0.2">
      <c r="A29" s="33"/>
      <c r="B29" s="33" t="s">
        <v>60</v>
      </c>
      <c r="C29" s="33" t="s">
        <v>14</v>
      </c>
      <c r="D29" s="33" t="s">
        <v>61</v>
      </c>
      <c r="E29" s="33" t="s">
        <v>39</v>
      </c>
      <c r="F29" s="33" t="s">
        <v>62</v>
      </c>
      <c r="G29" s="34" t="s">
        <v>63</v>
      </c>
      <c r="H29" s="33" t="s">
        <v>64</v>
      </c>
      <c r="I29" s="34" t="s">
        <v>20</v>
      </c>
      <c r="J29" s="33" t="s">
        <v>1</v>
      </c>
      <c r="K29" s="35">
        <v>92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6">
        <f t="shared" si="0"/>
        <v>92</v>
      </c>
      <c r="W29" s="41" t="e">
        <f t="shared" si="1"/>
        <v>#VALUE!</v>
      </c>
    </row>
    <row r="30" spans="1:23" s="12" customFormat="1" ht="99.75" customHeight="1" x14ac:dyDescent="0.2">
      <c r="A30" s="33"/>
      <c r="B30" s="33" t="s">
        <v>65</v>
      </c>
      <c r="C30" s="33" t="s">
        <v>14</v>
      </c>
      <c r="D30" s="33" t="s">
        <v>61</v>
      </c>
      <c r="E30" s="33" t="s">
        <v>39</v>
      </c>
      <c r="F30" s="33" t="s">
        <v>62</v>
      </c>
      <c r="G30" s="34" t="s">
        <v>63</v>
      </c>
      <c r="H30" s="33" t="s">
        <v>64</v>
      </c>
      <c r="I30" s="34" t="s">
        <v>20</v>
      </c>
      <c r="J30" s="33" t="s">
        <v>1</v>
      </c>
      <c r="K30" s="35">
        <v>333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6">
        <f t="shared" si="0"/>
        <v>333</v>
      </c>
      <c r="W30" s="41" t="e">
        <f t="shared" si="1"/>
        <v>#VALUE!</v>
      </c>
    </row>
    <row r="31" spans="1:23" s="12" customFormat="1" ht="99.75" customHeight="1" x14ac:dyDescent="0.2">
      <c r="A31" s="33"/>
      <c r="B31" s="33" t="s">
        <v>66</v>
      </c>
      <c r="C31" s="33" t="s">
        <v>14</v>
      </c>
      <c r="D31" s="33" t="s">
        <v>61</v>
      </c>
      <c r="E31" s="33" t="s">
        <v>39</v>
      </c>
      <c r="F31" s="33" t="s">
        <v>67</v>
      </c>
      <c r="G31" s="34" t="s">
        <v>18</v>
      </c>
      <c r="H31" s="33" t="s">
        <v>68</v>
      </c>
      <c r="I31" s="34" t="s">
        <v>20</v>
      </c>
      <c r="J31" s="33" t="s">
        <v>1</v>
      </c>
      <c r="K31" s="35">
        <v>255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6">
        <f t="shared" si="0"/>
        <v>255</v>
      </c>
      <c r="W31" s="41" t="e">
        <f t="shared" si="1"/>
        <v>#VALUE!</v>
      </c>
    </row>
    <row r="32" spans="1:23" s="12" customFormat="1" ht="99.75" customHeight="1" x14ac:dyDescent="0.2">
      <c r="A32" s="33"/>
      <c r="B32" s="33" t="s">
        <v>69</v>
      </c>
      <c r="C32" s="33" t="s">
        <v>14</v>
      </c>
      <c r="D32" s="33" t="s">
        <v>61</v>
      </c>
      <c r="E32" s="33" t="s">
        <v>39</v>
      </c>
      <c r="F32" s="33" t="s">
        <v>70</v>
      </c>
      <c r="G32" s="34" t="s">
        <v>71</v>
      </c>
      <c r="H32" s="33" t="s">
        <v>68</v>
      </c>
      <c r="I32" s="34" t="s">
        <v>20</v>
      </c>
      <c r="J32" s="33" t="s">
        <v>1</v>
      </c>
      <c r="K32" s="35">
        <v>87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6">
        <f t="shared" si="0"/>
        <v>87</v>
      </c>
      <c r="W32" s="41" t="e">
        <f t="shared" si="1"/>
        <v>#VALUE!</v>
      </c>
    </row>
    <row r="33" spans="1:23" s="12" customFormat="1" ht="99.75" customHeight="1" x14ac:dyDescent="0.2">
      <c r="A33" s="33"/>
      <c r="B33" s="33" t="s">
        <v>72</v>
      </c>
      <c r="C33" s="33" t="s">
        <v>14</v>
      </c>
      <c r="D33" s="33" t="s">
        <v>61</v>
      </c>
      <c r="E33" s="33" t="s">
        <v>39</v>
      </c>
      <c r="F33" s="33" t="s">
        <v>70</v>
      </c>
      <c r="G33" s="34" t="s">
        <v>71</v>
      </c>
      <c r="H33" s="33" t="s">
        <v>68</v>
      </c>
      <c r="I33" s="34" t="s">
        <v>20</v>
      </c>
      <c r="J33" s="33" t="s">
        <v>1</v>
      </c>
      <c r="K33" s="35">
        <v>169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6">
        <f t="shared" si="0"/>
        <v>169</v>
      </c>
      <c r="W33" s="41" t="e">
        <f t="shared" si="1"/>
        <v>#VALUE!</v>
      </c>
    </row>
    <row r="34" spans="1:23" s="12" customFormat="1" ht="99.75" customHeight="1" x14ac:dyDescent="0.2">
      <c r="A34" s="33"/>
      <c r="B34" s="33" t="s">
        <v>73</v>
      </c>
      <c r="C34" s="33" t="s">
        <v>25</v>
      </c>
      <c r="D34" s="33" t="s">
        <v>74</v>
      </c>
      <c r="E34" s="33" t="s">
        <v>39</v>
      </c>
      <c r="F34" s="33" t="s">
        <v>75</v>
      </c>
      <c r="G34" s="34" t="s">
        <v>41</v>
      </c>
      <c r="H34" s="33" t="s">
        <v>76</v>
      </c>
      <c r="I34" s="34" t="s">
        <v>20</v>
      </c>
      <c r="J34" s="33" t="s">
        <v>77</v>
      </c>
      <c r="K34" s="35">
        <v>0</v>
      </c>
      <c r="L34" s="35">
        <v>109</v>
      </c>
      <c r="M34" s="35">
        <v>0</v>
      </c>
      <c r="N34" s="35">
        <v>152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6">
        <f t="shared" si="0"/>
        <v>261</v>
      </c>
      <c r="W34" s="41" t="e">
        <f t="shared" si="1"/>
        <v>#VALUE!</v>
      </c>
    </row>
    <row r="35" spans="1:23" s="12" customFormat="1" ht="99.75" customHeight="1" x14ac:dyDescent="0.2">
      <c r="A35" s="33"/>
      <c r="B35" s="33" t="s">
        <v>78</v>
      </c>
      <c r="C35" s="33" t="s">
        <v>25</v>
      </c>
      <c r="D35" s="33" t="s">
        <v>79</v>
      </c>
      <c r="E35" s="33" t="s">
        <v>39</v>
      </c>
      <c r="F35" s="33" t="s">
        <v>80</v>
      </c>
      <c r="G35" s="34" t="s">
        <v>41</v>
      </c>
      <c r="H35" s="33" t="s">
        <v>81</v>
      </c>
      <c r="I35" s="34" t="s">
        <v>20</v>
      </c>
      <c r="J35" s="33" t="s">
        <v>1</v>
      </c>
      <c r="K35" s="35">
        <v>237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6">
        <f t="shared" si="0"/>
        <v>237</v>
      </c>
      <c r="W35" s="41" t="e">
        <f t="shared" si="1"/>
        <v>#VALUE!</v>
      </c>
    </row>
    <row r="36" spans="1:23" s="12" customFormat="1" ht="99.75" customHeight="1" x14ac:dyDescent="0.2">
      <c r="A36" s="33"/>
      <c r="B36" s="33" t="s">
        <v>82</v>
      </c>
      <c r="C36" s="33" t="s">
        <v>25</v>
      </c>
      <c r="D36" s="33" t="s">
        <v>83</v>
      </c>
      <c r="E36" s="33" t="s">
        <v>39</v>
      </c>
      <c r="F36" s="33" t="s">
        <v>84</v>
      </c>
      <c r="G36" s="34" t="s">
        <v>85</v>
      </c>
      <c r="H36" s="33" t="s">
        <v>19</v>
      </c>
      <c r="I36" s="34" t="s">
        <v>86</v>
      </c>
      <c r="J36" s="33" t="s">
        <v>47</v>
      </c>
      <c r="K36" s="35">
        <v>0</v>
      </c>
      <c r="L36" s="35">
        <v>0</v>
      </c>
      <c r="M36" s="35">
        <v>0</v>
      </c>
      <c r="N36" s="35">
        <v>24</v>
      </c>
      <c r="O36" s="35">
        <v>73</v>
      </c>
      <c r="P36" s="35">
        <v>18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6">
        <f t="shared" si="0"/>
        <v>115</v>
      </c>
      <c r="W36" s="41" t="e">
        <f t="shared" si="1"/>
        <v>#VALUE!</v>
      </c>
    </row>
    <row r="37" spans="1:23" s="12" customFormat="1" ht="99.75" customHeight="1" x14ac:dyDescent="0.2">
      <c r="A37" s="33"/>
      <c r="B37" s="33" t="s">
        <v>87</v>
      </c>
      <c r="C37" s="33" t="s">
        <v>25</v>
      </c>
      <c r="D37" s="33" t="s">
        <v>74</v>
      </c>
      <c r="E37" s="33" t="s">
        <v>39</v>
      </c>
      <c r="F37" s="33" t="s">
        <v>88</v>
      </c>
      <c r="G37" s="34" t="s">
        <v>89</v>
      </c>
      <c r="H37" s="33" t="s">
        <v>57</v>
      </c>
      <c r="I37" s="34" t="s">
        <v>58</v>
      </c>
      <c r="J37" s="33" t="s">
        <v>47</v>
      </c>
      <c r="K37" s="35">
        <v>0</v>
      </c>
      <c r="L37" s="35">
        <v>0</v>
      </c>
      <c r="M37" s="35">
        <v>0</v>
      </c>
      <c r="N37" s="35">
        <v>6</v>
      </c>
      <c r="O37" s="35">
        <v>54</v>
      </c>
      <c r="P37" s="35">
        <v>42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6">
        <f t="shared" si="0"/>
        <v>102</v>
      </c>
      <c r="W37" s="41" t="e">
        <f t="shared" si="1"/>
        <v>#VALUE!</v>
      </c>
    </row>
    <row r="38" spans="1:23" s="12" customFormat="1" ht="99.75" customHeight="1" x14ac:dyDescent="0.2">
      <c r="A38" s="33"/>
      <c r="B38" s="33" t="s">
        <v>90</v>
      </c>
      <c r="C38" s="33" t="s">
        <v>14</v>
      </c>
      <c r="D38" s="33" t="s">
        <v>74</v>
      </c>
      <c r="E38" s="33" t="s">
        <v>39</v>
      </c>
      <c r="F38" s="33" t="s">
        <v>91</v>
      </c>
      <c r="G38" s="34" t="s">
        <v>89</v>
      </c>
      <c r="H38" s="33" t="s">
        <v>92</v>
      </c>
      <c r="I38" s="34" t="s">
        <v>20</v>
      </c>
      <c r="J38" s="33" t="s">
        <v>47</v>
      </c>
      <c r="K38" s="35">
        <v>0</v>
      </c>
      <c r="L38" s="35">
        <v>0</v>
      </c>
      <c r="M38" s="35">
        <v>6</v>
      </c>
      <c r="N38" s="35">
        <v>74</v>
      </c>
      <c r="O38" s="35">
        <v>90</v>
      </c>
      <c r="P38" s="35">
        <v>31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6">
        <f t="shared" si="0"/>
        <v>201</v>
      </c>
      <c r="W38" s="41" t="e">
        <f t="shared" si="1"/>
        <v>#VALUE!</v>
      </c>
    </row>
    <row r="39" spans="1:23" s="12" customFormat="1" ht="99.75" customHeight="1" x14ac:dyDescent="0.2">
      <c r="A39" s="33"/>
      <c r="B39" s="33" t="s">
        <v>93</v>
      </c>
      <c r="C39" s="33" t="s">
        <v>25</v>
      </c>
      <c r="D39" s="33" t="s">
        <v>74</v>
      </c>
      <c r="E39" s="33" t="s">
        <v>39</v>
      </c>
      <c r="F39" s="33" t="s">
        <v>94</v>
      </c>
      <c r="G39" s="34" t="s">
        <v>95</v>
      </c>
      <c r="H39" s="33" t="s">
        <v>57</v>
      </c>
      <c r="I39" s="34" t="s">
        <v>58</v>
      </c>
      <c r="J39" s="33" t="s">
        <v>47</v>
      </c>
      <c r="K39" s="35">
        <v>0</v>
      </c>
      <c r="L39" s="35">
        <v>0</v>
      </c>
      <c r="M39" s="35">
        <v>0</v>
      </c>
      <c r="N39" s="35">
        <v>27</v>
      </c>
      <c r="O39" s="35">
        <v>66</v>
      </c>
      <c r="P39" s="35">
        <v>41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6">
        <f t="shared" si="0"/>
        <v>134</v>
      </c>
      <c r="W39" s="41" t="e">
        <f t="shared" si="1"/>
        <v>#VALUE!</v>
      </c>
    </row>
    <row r="40" spans="1:23" s="12" customFormat="1" ht="99.75" customHeight="1" x14ac:dyDescent="0.2">
      <c r="A40" s="33"/>
      <c r="B40" s="33" t="s">
        <v>96</v>
      </c>
      <c r="C40" s="33" t="s">
        <v>14</v>
      </c>
      <c r="D40" s="33" t="s">
        <v>97</v>
      </c>
      <c r="E40" s="33" t="s">
        <v>39</v>
      </c>
      <c r="F40" s="33" t="s">
        <v>98</v>
      </c>
      <c r="G40" s="34" t="s">
        <v>41</v>
      </c>
      <c r="H40" s="33" t="s">
        <v>99</v>
      </c>
      <c r="I40" s="34" t="s">
        <v>100</v>
      </c>
      <c r="J40" s="33" t="s">
        <v>47</v>
      </c>
      <c r="K40" s="35">
        <v>0</v>
      </c>
      <c r="L40" s="35">
        <v>0</v>
      </c>
      <c r="M40" s="35">
        <v>0</v>
      </c>
      <c r="N40" s="35">
        <v>0</v>
      </c>
      <c r="O40" s="35">
        <v>15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6">
        <f t="shared" si="0"/>
        <v>15</v>
      </c>
      <c r="W40" s="41" t="e">
        <f t="shared" si="1"/>
        <v>#VALUE!</v>
      </c>
    </row>
    <row r="41" spans="1:23" s="12" customFormat="1" ht="99.75" customHeight="1" x14ac:dyDescent="0.2">
      <c r="A41" s="33"/>
      <c r="B41" s="33" t="s">
        <v>101</v>
      </c>
      <c r="C41" s="33" t="s">
        <v>44</v>
      </c>
      <c r="D41" s="33" t="s">
        <v>97</v>
      </c>
      <c r="E41" s="33" t="s">
        <v>39</v>
      </c>
      <c r="F41" s="33" t="s">
        <v>102</v>
      </c>
      <c r="G41" s="34" t="s">
        <v>41</v>
      </c>
      <c r="H41" s="33" t="s">
        <v>103</v>
      </c>
      <c r="I41" s="34" t="s">
        <v>86</v>
      </c>
      <c r="J41" s="33" t="s">
        <v>47</v>
      </c>
      <c r="K41" s="35">
        <v>0</v>
      </c>
      <c r="L41" s="35">
        <v>0</v>
      </c>
      <c r="M41" s="35">
        <v>26</v>
      </c>
      <c r="N41" s="35">
        <v>71</v>
      </c>
      <c r="O41" s="35">
        <v>117</v>
      </c>
      <c r="P41" s="35">
        <v>51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6">
        <f t="shared" si="0"/>
        <v>265</v>
      </c>
      <c r="W41" s="41" t="e">
        <f t="shared" si="1"/>
        <v>#VALUE!</v>
      </c>
    </row>
    <row r="42" spans="1:23" s="12" customFormat="1" ht="99.75" customHeight="1" x14ac:dyDescent="0.2">
      <c r="A42" s="33"/>
      <c r="B42" s="33" t="s">
        <v>104</v>
      </c>
      <c r="C42" s="33" t="s">
        <v>44</v>
      </c>
      <c r="D42" s="33" t="s">
        <v>97</v>
      </c>
      <c r="E42" s="33" t="s">
        <v>39</v>
      </c>
      <c r="F42" s="33" t="s">
        <v>102</v>
      </c>
      <c r="G42" s="34" t="s">
        <v>41</v>
      </c>
      <c r="H42" s="33" t="s">
        <v>103</v>
      </c>
      <c r="I42" s="34" t="s">
        <v>86</v>
      </c>
      <c r="J42" s="33" t="s">
        <v>47</v>
      </c>
      <c r="K42" s="35">
        <v>0</v>
      </c>
      <c r="L42" s="35">
        <v>0</v>
      </c>
      <c r="M42" s="35">
        <v>0</v>
      </c>
      <c r="N42" s="35">
        <v>0</v>
      </c>
      <c r="O42" s="35">
        <v>25</v>
      </c>
      <c r="P42" s="35">
        <v>11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6">
        <f t="shared" si="0"/>
        <v>36</v>
      </c>
      <c r="W42" s="41" t="e">
        <f t="shared" si="1"/>
        <v>#VALUE!</v>
      </c>
    </row>
    <row r="43" spans="1:23" s="12" customFormat="1" ht="99.75" customHeight="1" x14ac:dyDescent="0.2">
      <c r="A43" s="33"/>
      <c r="B43" s="33" t="s">
        <v>105</v>
      </c>
      <c r="C43" s="33" t="s">
        <v>44</v>
      </c>
      <c r="D43" s="33" t="s">
        <v>97</v>
      </c>
      <c r="E43" s="33" t="s">
        <v>39</v>
      </c>
      <c r="F43" s="33" t="s">
        <v>106</v>
      </c>
      <c r="G43" s="34" t="s">
        <v>41</v>
      </c>
      <c r="H43" s="33" t="s">
        <v>107</v>
      </c>
      <c r="I43" s="34" t="s">
        <v>20</v>
      </c>
      <c r="J43" s="33" t="s">
        <v>77</v>
      </c>
      <c r="K43" s="35">
        <v>0</v>
      </c>
      <c r="L43" s="35">
        <v>0</v>
      </c>
      <c r="M43" s="35">
        <v>123</v>
      </c>
      <c r="N43" s="35">
        <v>131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6">
        <f t="shared" si="0"/>
        <v>254</v>
      </c>
      <c r="W43" s="41" t="e">
        <f t="shared" si="1"/>
        <v>#VALUE!</v>
      </c>
    </row>
    <row r="44" spans="1:23" s="12" customFormat="1" ht="99.75" customHeight="1" x14ac:dyDescent="0.2">
      <c r="A44" s="33"/>
      <c r="B44" s="33" t="s">
        <v>108</v>
      </c>
      <c r="C44" s="33" t="s">
        <v>44</v>
      </c>
      <c r="D44" s="33" t="s">
        <v>97</v>
      </c>
      <c r="E44" s="33" t="s">
        <v>39</v>
      </c>
      <c r="F44" s="33" t="s">
        <v>106</v>
      </c>
      <c r="G44" s="34" t="s">
        <v>41</v>
      </c>
      <c r="H44" s="33" t="s">
        <v>107</v>
      </c>
      <c r="I44" s="34" t="s">
        <v>20</v>
      </c>
      <c r="J44" s="33" t="s">
        <v>77</v>
      </c>
      <c r="K44" s="35">
        <v>0</v>
      </c>
      <c r="L44" s="35">
        <v>0</v>
      </c>
      <c r="M44" s="35">
        <v>106</v>
      </c>
      <c r="N44" s="35">
        <v>115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6">
        <f t="shared" si="0"/>
        <v>221</v>
      </c>
      <c r="W44" s="41" t="e">
        <f t="shared" si="1"/>
        <v>#VALUE!</v>
      </c>
    </row>
    <row r="45" spans="1:23" s="12" customFormat="1" ht="99.75" customHeight="1" x14ac:dyDescent="0.2">
      <c r="A45" s="33"/>
      <c r="B45" s="33" t="s">
        <v>109</v>
      </c>
      <c r="C45" s="33" t="s">
        <v>14</v>
      </c>
      <c r="D45" s="33" t="s">
        <v>97</v>
      </c>
      <c r="E45" s="33" t="s">
        <v>39</v>
      </c>
      <c r="F45" s="33" t="s">
        <v>110</v>
      </c>
      <c r="G45" s="34" t="s">
        <v>41</v>
      </c>
      <c r="H45" s="33" t="s">
        <v>19</v>
      </c>
      <c r="I45" s="34" t="s">
        <v>20</v>
      </c>
      <c r="J45" s="33" t="s">
        <v>77</v>
      </c>
      <c r="K45" s="35">
        <v>0</v>
      </c>
      <c r="L45" s="35">
        <v>0</v>
      </c>
      <c r="M45" s="35">
        <v>102</v>
      </c>
      <c r="N45" s="35">
        <v>228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6">
        <f t="shared" si="0"/>
        <v>330</v>
      </c>
      <c r="W45" s="41" t="e">
        <f t="shared" si="1"/>
        <v>#VALUE!</v>
      </c>
    </row>
    <row r="46" spans="1:23" s="12" customFormat="1" ht="99.75" customHeight="1" x14ac:dyDescent="0.2">
      <c r="A46" s="33"/>
      <c r="B46" s="33" t="s">
        <v>111</v>
      </c>
      <c r="C46" s="33" t="s">
        <v>44</v>
      </c>
      <c r="D46" s="33" t="s">
        <v>97</v>
      </c>
      <c r="E46" s="33" t="s">
        <v>39</v>
      </c>
      <c r="F46" s="33" t="s">
        <v>112</v>
      </c>
      <c r="G46" s="34" t="s">
        <v>41</v>
      </c>
      <c r="H46" s="33" t="s">
        <v>19</v>
      </c>
      <c r="I46" s="34" t="s">
        <v>20</v>
      </c>
      <c r="J46" s="33" t="s">
        <v>77</v>
      </c>
      <c r="K46" s="35">
        <v>1</v>
      </c>
      <c r="L46" s="35">
        <v>272</v>
      </c>
      <c r="M46" s="35">
        <v>0</v>
      </c>
      <c r="N46" s="35">
        <v>259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6">
        <f t="shared" si="0"/>
        <v>532</v>
      </c>
      <c r="W46" s="41" t="e">
        <f t="shared" si="1"/>
        <v>#VALUE!</v>
      </c>
    </row>
    <row r="47" spans="1:23" s="12" customFormat="1" ht="99.75" customHeight="1" x14ac:dyDescent="0.2">
      <c r="A47" s="33"/>
      <c r="B47" s="33" t="s">
        <v>113</v>
      </c>
      <c r="C47" s="33" t="s">
        <v>44</v>
      </c>
      <c r="D47" s="33" t="s">
        <v>97</v>
      </c>
      <c r="E47" s="33" t="s">
        <v>39</v>
      </c>
      <c r="F47" s="33" t="s">
        <v>114</v>
      </c>
      <c r="G47" s="34" t="s">
        <v>41</v>
      </c>
      <c r="H47" s="33" t="s">
        <v>115</v>
      </c>
      <c r="I47" s="34" t="s">
        <v>20</v>
      </c>
      <c r="J47" s="33" t="s">
        <v>77</v>
      </c>
      <c r="K47" s="35">
        <v>0</v>
      </c>
      <c r="L47" s="35">
        <v>35</v>
      </c>
      <c r="M47" s="35">
        <v>0</v>
      </c>
      <c r="N47" s="35">
        <v>150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6">
        <f t="shared" si="0"/>
        <v>185</v>
      </c>
      <c r="W47" s="41" t="e">
        <f t="shared" si="1"/>
        <v>#VALUE!</v>
      </c>
    </row>
    <row r="48" spans="1:23" s="12" customFormat="1" ht="99.75" customHeight="1" x14ac:dyDescent="0.2">
      <c r="A48" s="33"/>
      <c r="B48" s="33" t="s">
        <v>116</v>
      </c>
      <c r="C48" s="33" t="s">
        <v>25</v>
      </c>
      <c r="D48" s="33" t="s">
        <v>97</v>
      </c>
      <c r="E48" s="33" t="s">
        <v>39</v>
      </c>
      <c r="F48" s="33" t="s">
        <v>117</v>
      </c>
      <c r="G48" s="34" t="s">
        <v>41</v>
      </c>
      <c r="H48" s="33" t="s">
        <v>57</v>
      </c>
      <c r="I48" s="34" t="s">
        <v>86</v>
      </c>
      <c r="J48" s="33" t="s">
        <v>47</v>
      </c>
      <c r="K48" s="35">
        <v>0</v>
      </c>
      <c r="L48" s="35">
        <v>0</v>
      </c>
      <c r="M48" s="35">
        <v>0</v>
      </c>
      <c r="N48" s="35">
        <v>4</v>
      </c>
      <c r="O48" s="35">
        <v>70</v>
      </c>
      <c r="P48" s="35">
        <v>80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6">
        <f t="shared" si="0"/>
        <v>154</v>
      </c>
      <c r="W48" s="41" t="e">
        <f t="shared" si="1"/>
        <v>#VALUE!</v>
      </c>
    </row>
    <row r="49" spans="1:23" s="12" customFormat="1" ht="99.75" customHeight="1" x14ac:dyDescent="0.2">
      <c r="A49" s="33"/>
      <c r="B49" s="33" t="s">
        <v>118</v>
      </c>
      <c r="C49" s="33" t="s">
        <v>14</v>
      </c>
      <c r="D49" s="33" t="s">
        <v>97</v>
      </c>
      <c r="E49" s="33" t="s">
        <v>39</v>
      </c>
      <c r="F49" s="33" t="s">
        <v>119</v>
      </c>
      <c r="G49" s="34" t="s">
        <v>41</v>
      </c>
      <c r="H49" s="33" t="s">
        <v>19</v>
      </c>
      <c r="I49" s="34" t="s">
        <v>20</v>
      </c>
      <c r="J49" s="33" t="s">
        <v>47</v>
      </c>
      <c r="K49" s="35">
        <v>0</v>
      </c>
      <c r="L49" s="35">
        <v>0</v>
      </c>
      <c r="M49" s="35">
        <v>18</v>
      </c>
      <c r="N49" s="35">
        <v>90</v>
      </c>
      <c r="O49" s="35">
        <v>133</v>
      </c>
      <c r="P49" s="35">
        <v>48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6">
        <f t="shared" si="0"/>
        <v>289</v>
      </c>
      <c r="W49" s="41" t="e">
        <f t="shared" si="1"/>
        <v>#VALUE!</v>
      </c>
    </row>
    <row r="50" spans="1:23" s="12" customFormat="1" ht="99.75" customHeight="1" x14ac:dyDescent="0.2">
      <c r="A50" s="33"/>
      <c r="B50" s="33" t="s">
        <v>120</v>
      </c>
      <c r="C50" s="33" t="s">
        <v>14</v>
      </c>
      <c r="D50" s="33" t="s">
        <v>97</v>
      </c>
      <c r="E50" s="33" t="s">
        <v>39</v>
      </c>
      <c r="F50" s="33" t="s">
        <v>121</v>
      </c>
      <c r="G50" s="34" t="s">
        <v>41</v>
      </c>
      <c r="H50" s="33" t="s">
        <v>52</v>
      </c>
      <c r="I50" s="34" t="s">
        <v>53</v>
      </c>
      <c r="J50" s="33" t="s">
        <v>47</v>
      </c>
      <c r="K50" s="35">
        <v>0</v>
      </c>
      <c r="L50" s="35">
        <v>0</v>
      </c>
      <c r="M50" s="35">
        <v>3</v>
      </c>
      <c r="N50" s="35">
        <v>77</v>
      </c>
      <c r="O50" s="35">
        <v>151</v>
      </c>
      <c r="P50" s="35">
        <v>87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6">
        <f t="shared" si="0"/>
        <v>318</v>
      </c>
      <c r="W50" s="41" t="e">
        <f t="shared" si="1"/>
        <v>#VALUE!</v>
      </c>
    </row>
    <row r="51" spans="1:23" s="12" customFormat="1" ht="99.75" customHeight="1" x14ac:dyDescent="0.2">
      <c r="A51" s="33"/>
      <c r="B51" s="33" t="s">
        <v>122</v>
      </c>
      <c r="C51" s="33" t="s">
        <v>14</v>
      </c>
      <c r="D51" s="33" t="s">
        <v>97</v>
      </c>
      <c r="E51" s="33" t="s">
        <v>39</v>
      </c>
      <c r="F51" s="33" t="s">
        <v>121</v>
      </c>
      <c r="G51" s="34" t="s">
        <v>41</v>
      </c>
      <c r="H51" s="33" t="s">
        <v>52</v>
      </c>
      <c r="I51" s="34" t="s">
        <v>53</v>
      </c>
      <c r="J51" s="33" t="s">
        <v>47</v>
      </c>
      <c r="K51" s="35">
        <v>0</v>
      </c>
      <c r="L51" s="35">
        <v>0</v>
      </c>
      <c r="M51" s="35">
        <v>0</v>
      </c>
      <c r="N51" s="35">
        <v>89</v>
      </c>
      <c r="O51" s="35">
        <v>151</v>
      </c>
      <c r="P51" s="35">
        <v>87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6">
        <f t="shared" si="0"/>
        <v>327</v>
      </c>
      <c r="W51" s="41" t="e">
        <f t="shared" si="1"/>
        <v>#VALUE!</v>
      </c>
    </row>
    <row r="52" spans="1:23" s="13" customFormat="1" ht="99.75" customHeight="1" x14ac:dyDescent="0.2">
      <c r="A52" s="33"/>
      <c r="B52" s="33" t="s">
        <v>123</v>
      </c>
      <c r="C52" s="33" t="s">
        <v>14</v>
      </c>
      <c r="D52" s="33" t="s">
        <v>97</v>
      </c>
      <c r="E52" s="33" t="s">
        <v>39</v>
      </c>
      <c r="F52" s="33" t="s">
        <v>121</v>
      </c>
      <c r="G52" s="34" t="s">
        <v>41</v>
      </c>
      <c r="H52" s="33" t="s">
        <v>52</v>
      </c>
      <c r="I52" s="34" t="s">
        <v>53</v>
      </c>
      <c r="J52" s="33" t="s">
        <v>47</v>
      </c>
      <c r="K52" s="35">
        <v>0</v>
      </c>
      <c r="L52" s="35">
        <v>0</v>
      </c>
      <c r="M52" s="35">
        <v>53</v>
      </c>
      <c r="N52" s="35">
        <v>143</v>
      </c>
      <c r="O52" s="35">
        <v>169</v>
      </c>
      <c r="P52" s="35">
        <v>76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6">
        <f t="shared" si="0"/>
        <v>441</v>
      </c>
      <c r="W52" s="41" t="e">
        <f t="shared" si="1"/>
        <v>#VALUE!</v>
      </c>
    </row>
    <row r="53" spans="1:23" s="12" customFormat="1" ht="99.75" customHeight="1" x14ac:dyDescent="0.2">
      <c r="A53" s="33"/>
      <c r="B53" s="33" t="s">
        <v>124</v>
      </c>
      <c r="C53" s="33" t="s">
        <v>14</v>
      </c>
      <c r="D53" s="33" t="s">
        <v>97</v>
      </c>
      <c r="E53" s="33" t="s">
        <v>39</v>
      </c>
      <c r="F53" s="33" t="s">
        <v>125</v>
      </c>
      <c r="G53" s="34" t="s">
        <v>41</v>
      </c>
      <c r="H53" s="33" t="s">
        <v>52</v>
      </c>
      <c r="I53" s="34" t="s">
        <v>20</v>
      </c>
      <c r="J53" s="33" t="s">
        <v>47</v>
      </c>
      <c r="K53" s="35">
        <v>0</v>
      </c>
      <c r="L53" s="35">
        <v>0</v>
      </c>
      <c r="M53" s="35">
        <v>0</v>
      </c>
      <c r="N53" s="35">
        <v>0</v>
      </c>
      <c r="O53" s="35">
        <v>38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6">
        <f t="shared" si="0"/>
        <v>38</v>
      </c>
      <c r="W53" s="41" t="e">
        <f t="shared" si="1"/>
        <v>#VALUE!</v>
      </c>
    </row>
    <row r="54" spans="1:23" s="12" customFormat="1" ht="99.75" customHeight="1" x14ac:dyDescent="0.2">
      <c r="A54" s="33"/>
      <c r="B54" s="33" t="s">
        <v>126</v>
      </c>
      <c r="C54" s="33" t="s">
        <v>14</v>
      </c>
      <c r="D54" s="33" t="s">
        <v>97</v>
      </c>
      <c r="E54" s="33" t="s">
        <v>39</v>
      </c>
      <c r="F54" s="33" t="s">
        <v>127</v>
      </c>
      <c r="G54" s="34" t="s">
        <v>41</v>
      </c>
      <c r="H54" s="33" t="s">
        <v>128</v>
      </c>
      <c r="I54" s="34" t="s">
        <v>86</v>
      </c>
      <c r="J54" s="33" t="s">
        <v>47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15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6">
        <f t="shared" si="0"/>
        <v>15</v>
      </c>
      <c r="W54" s="41" t="e">
        <f t="shared" si="1"/>
        <v>#VALUE!</v>
      </c>
    </row>
    <row r="55" spans="1:23" s="12" customFormat="1" ht="99.75" customHeight="1" x14ac:dyDescent="0.2">
      <c r="A55" s="33"/>
      <c r="B55" s="33" t="s">
        <v>129</v>
      </c>
      <c r="C55" s="33" t="s">
        <v>14</v>
      </c>
      <c r="D55" s="33" t="s">
        <v>97</v>
      </c>
      <c r="E55" s="33" t="s">
        <v>39</v>
      </c>
      <c r="F55" s="33" t="s">
        <v>130</v>
      </c>
      <c r="G55" s="34" t="s">
        <v>41</v>
      </c>
      <c r="H55" s="33" t="s">
        <v>19</v>
      </c>
      <c r="I55" s="34" t="s">
        <v>86</v>
      </c>
      <c r="J55" s="33" t="s">
        <v>47</v>
      </c>
      <c r="K55" s="35">
        <v>0</v>
      </c>
      <c r="L55" s="35">
        <v>0</v>
      </c>
      <c r="M55" s="35">
        <v>0</v>
      </c>
      <c r="N55" s="35">
        <v>70</v>
      </c>
      <c r="O55" s="35">
        <v>111</v>
      </c>
      <c r="P55" s="35">
        <v>86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6">
        <f t="shared" si="0"/>
        <v>267</v>
      </c>
      <c r="W55" s="41" t="e">
        <f t="shared" si="1"/>
        <v>#VALUE!</v>
      </c>
    </row>
    <row r="56" spans="1:23" s="12" customFormat="1" ht="99.75" customHeight="1" x14ac:dyDescent="0.2">
      <c r="A56" s="33"/>
      <c r="B56" s="33" t="s">
        <v>131</v>
      </c>
      <c r="C56" s="33" t="s">
        <v>44</v>
      </c>
      <c r="D56" s="33" t="s">
        <v>97</v>
      </c>
      <c r="E56" s="33" t="s">
        <v>39</v>
      </c>
      <c r="F56" s="33" t="s">
        <v>132</v>
      </c>
      <c r="G56" s="34" t="s">
        <v>41</v>
      </c>
      <c r="H56" s="33" t="s">
        <v>133</v>
      </c>
      <c r="I56" s="34" t="s">
        <v>20</v>
      </c>
      <c r="J56" s="33" t="s">
        <v>47</v>
      </c>
      <c r="K56" s="35">
        <v>0</v>
      </c>
      <c r="L56" s="35">
        <v>0</v>
      </c>
      <c r="M56" s="35">
        <v>0</v>
      </c>
      <c r="N56" s="35">
        <v>0</v>
      </c>
      <c r="O56" s="35">
        <v>25</v>
      </c>
      <c r="P56" s="35">
        <v>24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6">
        <f t="shared" si="0"/>
        <v>49</v>
      </c>
      <c r="W56" s="41" t="e">
        <f t="shared" si="1"/>
        <v>#VALUE!</v>
      </c>
    </row>
    <row r="57" spans="1:23" s="12" customFormat="1" ht="99.75" customHeight="1" x14ac:dyDescent="0.2">
      <c r="A57" s="33"/>
      <c r="B57" s="33" t="s">
        <v>134</v>
      </c>
      <c r="C57" s="33" t="s">
        <v>14</v>
      </c>
      <c r="D57" s="33" t="s">
        <v>97</v>
      </c>
      <c r="E57" s="33" t="s">
        <v>39</v>
      </c>
      <c r="F57" s="33" t="s">
        <v>135</v>
      </c>
      <c r="G57" s="34" t="s">
        <v>136</v>
      </c>
      <c r="H57" s="33" t="s">
        <v>137</v>
      </c>
      <c r="I57" s="34" t="s">
        <v>20</v>
      </c>
      <c r="J57" s="33" t="s">
        <v>47</v>
      </c>
      <c r="K57" s="35">
        <v>0</v>
      </c>
      <c r="L57" s="35">
        <v>0</v>
      </c>
      <c r="M57" s="35">
        <v>0</v>
      </c>
      <c r="N57" s="35">
        <v>28</v>
      </c>
      <c r="O57" s="35">
        <v>96</v>
      </c>
      <c r="P57" s="35">
        <v>60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6">
        <f t="shared" si="0"/>
        <v>184</v>
      </c>
      <c r="W57" s="41" t="e">
        <f t="shared" si="1"/>
        <v>#VALUE!</v>
      </c>
    </row>
    <row r="58" spans="1:23" s="12" customFormat="1" ht="99.75" customHeight="1" x14ac:dyDescent="0.2">
      <c r="A58" s="33"/>
      <c r="B58" s="33" t="s">
        <v>138</v>
      </c>
      <c r="C58" s="33" t="s">
        <v>44</v>
      </c>
      <c r="D58" s="33" t="s">
        <v>97</v>
      </c>
      <c r="E58" s="33" t="s">
        <v>39</v>
      </c>
      <c r="F58" s="33" t="s">
        <v>139</v>
      </c>
      <c r="G58" s="34" t="s">
        <v>95</v>
      </c>
      <c r="H58" s="33" t="s">
        <v>92</v>
      </c>
      <c r="I58" s="34" t="s">
        <v>20</v>
      </c>
      <c r="J58" s="33" t="s">
        <v>47</v>
      </c>
      <c r="K58" s="35">
        <v>0</v>
      </c>
      <c r="L58" s="35">
        <v>0</v>
      </c>
      <c r="M58" s="35">
        <v>13</v>
      </c>
      <c r="N58" s="35">
        <v>27</v>
      </c>
      <c r="O58" s="35">
        <v>17</v>
      </c>
      <c r="P58" s="35">
        <v>5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6">
        <f t="shared" si="0"/>
        <v>62</v>
      </c>
      <c r="W58" s="41" t="e">
        <f t="shared" si="1"/>
        <v>#VALUE!</v>
      </c>
    </row>
    <row r="59" spans="1:23" s="12" customFormat="1" ht="99.75" customHeight="1" x14ac:dyDescent="0.2">
      <c r="A59" s="33"/>
      <c r="B59" s="33" t="s">
        <v>140</v>
      </c>
      <c r="C59" s="33" t="s">
        <v>14</v>
      </c>
      <c r="D59" s="33" t="s">
        <v>141</v>
      </c>
      <c r="E59" s="33" t="s">
        <v>16</v>
      </c>
      <c r="F59" s="33" t="s">
        <v>142</v>
      </c>
      <c r="G59" s="34" t="s">
        <v>33</v>
      </c>
      <c r="H59" s="33" t="s">
        <v>19</v>
      </c>
      <c r="I59" s="34" t="s">
        <v>20</v>
      </c>
      <c r="J59" s="33" t="s">
        <v>1</v>
      </c>
      <c r="K59" s="35">
        <v>330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6">
        <f t="shared" si="0"/>
        <v>330</v>
      </c>
      <c r="W59" s="41" t="e">
        <f t="shared" si="1"/>
        <v>#VALUE!</v>
      </c>
    </row>
    <row r="60" spans="1:23" s="12" customFormat="1" ht="99.75" customHeight="1" x14ac:dyDescent="0.2">
      <c r="A60" s="33"/>
      <c r="B60" s="33" t="s">
        <v>143</v>
      </c>
      <c r="C60" s="33" t="s">
        <v>14</v>
      </c>
      <c r="D60" s="33" t="s">
        <v>141</v>
      </c>
      <c r="E60" s="33" t="s">
        <v>16</v>
      </c>
      <c r="F60" s="33" t="s">
        <v>144</v>
      </c>
      <c r="G60" s="34" t="s">
        <v>18</v>
      </c>
      <c r="H60" s="33" t="s">
        <v>19</v>
      </c>
      <c r="I60" s="34" t="s">
        <v>20</v>
      </c>
      <c r="J60" s="33" t="s">
        <v>1</v>
      </c>
      <c r="K60" s="35">
        <v>244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6">
        <f t="shared" si="0"/>
        <v>244</v>
      </c>
      <c r="W60" s="41" t="e">
        <f t="shared" si="1"/>
        <v>#VALUE!</v>
      </c>
    </row>
    <row r="61" spans="1:23" s="12" customFormat="1" ht="99.75" customHeight="1" x14ac:dyDescent="0.2">
      <c r="A61" s="33"/>
      <c r="B61" s="33" t="s">
        <v>145</v>
      </c>
      <c r="C61" s="33" t="s">
        <v>146</v>
      </c>
      <c r="D61" s="33" t="s">
        <v>147</v>
      </c>
      <c r="E61" s="33" t="s">
        <v>16</v>
      </c>
      <c r="F61" s="33" t="s">
        <v>148</v>
      </c>
      <c r="G61" s="34" t="s">
        <v>18</v>
      </c>
      <c r="H61" s="33" t="s">
        <v>19</v>
      </c>
      <c r="I61" s="34" t="s">
        <v>20</v>
      </c>
      <c r="J61" s="33" t="s">
        <v>1</v>
      </c>
      <c r="K61" s="35">
        <v>506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6">
        <f t="shared" si="0"/>
        <v>506</v>
      </c>
      <c r="W61" s="41" t="e">
        <f t="shared" si="1"/>
        <v>#VALUE!</v>
      </c>
    </row>
    <row r="62" spans="1:23" s="12" customFormat="1" ht="99.75" customHeight="1" x14ac:dyDescent="0.2">
      <c r="A62" s="33"/>
      <c r="B62" s="33" t="s">
        <v>149</v>
      </c>
      <c r="C62" s="33" t="s">
        <v>146</v>
      </c>
      <c r="D62" s="33" t="s">
        <v>147</v>
      </c>
      <c r="E62" s="33" t="s">
        <v>16</v>
      </c>
      <c r="F62" s="33" t="s">
        <v>148</v>
      </c>
      <c r="G62" s="34" t="s">
        <v>18</v>
      </c>
      <c r="H62" s="33" t="s">
        <v>19</v>
      </c>
      <c r="I62" s="34" t="s">
        <v>20</v>
      </c>
      <c r="J62" s="33" t="s">
        <v>1</v>
      </c>
      <c r="K62" s="35">
        <v>727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6">
        <f t="shared" si="0"/>
        <v>727</v>
      </c>
      <c r="W62" s="41" t="e">
        <f t="shared" si="1"/>
        <v>#VALUE!</v>
      </c>
    </row>
    <row r="63" spans="1:23" s="12" customFormat="1" ht="99.75" customHeight="1" x14ac:dyDescent="0.2">
      <c r="A63" s="33"/>
      <c r="B63" s="33" t="s">
        <v>150</v>
      </c>
      <c r="C63" s="33" t="s">
        <v>146</v>
      </c>
      <c r="D63" s="33" t="s">
        <v>147</v>
      </c>
      <c r="E63" s="33" t="s">
        <v>16</v>
      </c>
      <c r="F63" s="33" t="s">
        <v>148</v>
      </c>
      <c r="G63" s="34" t="s">
        <v>18</v>
      </c>
      <c r="H63" s="33" t="s">
        <v>19</v>
      </c>
      <c r="I63" s="34" t="s">
        <v>20</v>
      </c>
      <c r="J63" s="33" t="s">
        <v>1</v>
      </c>
      <c r="K63" s="35">
        <v>256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6">
        <f t="shared" si="0"/>
        <v>256</v>
      </c>
      <c r="W63" s="41" t="e">
        <f t="shared" si="1"/>
        <v>#VALUE!</v>
      </c>
    </row>
    <row r="64" spans="1:23" s="12" customFormat="1" ht="99.75" customHeight="1" x14ac:dyDescent="0.2">
      <c r="A64" s="33"/>
      <c r="B64" s="33" t="s">
        <v>151</v>
      </c>
      <c r="C64" s="33" t="s">
        <v>146</v>
      </c>
      <c r="D64" s="33" t="s">
        <v>147</v>
      </c>
      <c r="E64" s="33" t="s">
        <v>16</v>
      </c>
      <c r="F64" s="33" t="s">
        <v>148</v>
      </c>
      <c r="G64" s="34" t="s">
        <v>18</v>
      </c>
      <c r="H64" s="33" t="s">
        <v>19</v>
      </c>
      <c r="I64" s="34" t="s">
        <v>20</v>
      </c>
      <c r="J64" s="33" t="s">
        <v>1</v>
      </c>
      <c r="K64" s="35">
        <v>568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6">
        <f t="shared" si="0"/>
        <v>568</v>
      </c>
      <c r="W64" s="41" t="e">
        <f t="shared" si="1"/>
        <v>#VALUE!</v>
      </c>
    </row>
    <row r="65" spans="1:23" s="12" customFormat="1" ht="99.75" customHeight="1" x14ac:dyDescent="0.2">
      <c r="A65" s="33"/>
      <c r="B65" s="33" t="s">
        <v>152</v>
      </c>
      <c r="C65" s="33" t="s">
        <v>25</v>
      </c>
      <c r="D65" s="33" t="s">
        <v>153</v>
      </c>
      <c r="E65" s="33" t="s">
        <v>39</v>
      </c>
      <c r="F65" s="33" t="s">
        <v>154</v>
      </c>
      <c r="G65" s="34" t="s">
        <v>41</v>
      </c>
      <c r="H65" s="33" t="s">
        <v>155</v>
      </c>
      <c r="I65" s="34" t="s">
        <v>20</v>
      </c>
      <c r="J65" s="33" t="s">
        <v>77</v>
      </c>
      <c r="K65" s="35">
        <v>0</v>
      </c>
      <c r="L65" s="35">
        <v>1</v>
      </c>
      <c r="M65" s="35">
        <v>0</v>
      </c>
      <c r="N65" s="35">
        <v>24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6">
        <f t="shared" si="0"/>
        <v>25</v>
      </c>
      <c r="W65" s="41" t="e">
        <f t="shared" si="1"/>
        <v>#VALUE!</v>
      </c>
    </row>
    <row r="66" spans="1:23" s="20" customFormat="1" ht="99.75" customHeight="1" x14ac:dyDescent="0.2">
      <c r="A66" s="33"/>
      <c r="B66" s="33" t="s">
        <v>156</v>
      </c>
      <c r="C66" s="33" t="s">
        <v>25</v>
      </c>
      <c r="D66" s="33" t="s">
        <v>153</v>
      </c>
      <c r="E66" s="33" t="s">
        <v>39</v>
      </c>
      <c r="F66" s="33" t="s">
        <v>157</v>
      </c>
      <c r="G66" s="34" t="s">
        <v>158</v>
      </c>
      <c r="H66" s="33" t="s">
        <v>57</v>
      </c>
      <c r="I66" s="34" t="s">
        <v>58</v>
      </c>
      <c r="J66" s="33" t="s">
        <v>47</v>
      </c>
      <c r="K66" s="35">
        <v>0</v>
      </c>
      <c r="L66" s="35">
        <v>0</v>
      </c>
      <c r="M66" s="35">
        <v>0</v>
      </c>
      <c r="N66" s="35">
        <v>32</v>
      </c>
      <c r="O66" s="35">
        <v>27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6">
        <f t="shared" si="0"/>
        <v>59</v>
      </c>
      <c r="W66" s="41" t="e">
        <f t="shared" si="1"/>
        <v>#VALUE!</v>
      </c>
    </row>
    <row r="67" spans="1:23" ht="99.75" customHeight="1" x14ac:dyDescent="0.2">
      <c r="A67" s="33"/>
      <c r="B67" s="33" t="s">
        <v>159</v>
      </c>
      <c r="C67" s="33" t="s">
        <v>44</v>
      </c>
      <c r="D67" s="33" t="s">
        <v>160</v>
      </c>
      <c r="E67" s="33" t="s">
        <v>39</v>
      </c>
      <c r="F67" s="33" t="s">
        <v>161</v>
      </c>
      <c r="G67" s="34" t="s">
        <v>41</v>
      </c>
      <c r="H67" s="33" t="s">
        <v>115</v>
      </c>
      <c r="I67" s="34" t="s">
        <v>20</v>
      </c>
      <c r="J67" s="33" t="s">
        <v>77</v>
      </c>
      <c r="K67" s="35">
        <v>0</v>
      </c>
      <c r="L67" s="35">
        <v>265</v>
      </c>
      <c r="M67" s="35">
        <v>0</v>
      </c>
      <c r="N67" s="35">
        <v>209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6">
        <f t="shared" si="0"/>
        <v>474</v>
      </c>
      <c r="W67" s="41" t="e">
        <f t="shared" si="1"/>
        <v>#VALUE!</v>
      </c>
    </row>
    <row r="68" spans="1:23" ht="99.75" customHeight="1" x14ac:dyDescent="0.2">
      <c r="A68" s="33"/>
      <c r="B68" s="33" t="s">
        <v>162</v>
      </c>
      <c r="C68" s="33" t="s">
        <v>14</v>
      </c>
      <c r="D68" s="33" t="s">
        <v>160</v>
      </c>
      <c r="E68" s="33" t="s">
        <v>39</v>
      </c>
      <c r="F68" s="33" t="s">
        <v>163</v>
      </c>
      <c r="G68" s="34" t="s">
        <v>41</v>
      </c>
      <c r="H68" s="33" t="s">
        <v>52</v>
      </c>
      <c r="I68" s="34" t="s">
        <v>20</v>
      </c>
      <c r="J68" s="33" t="s">
        <v>47</v>
      </c>
      <c r="K68" s="35">
        <v>0</v>
      </c>
      <c r="L68" s="35">
        <v>0</v>
      </c>
      <c r="M68" s="35">
        <v>1</v>
      </c>
      <c r="N68" s="35">
        <v>0</v>
      </c>
      <c r="O68" s="35">
        <v>36</v>
      </c>
      <c r="P68" s="35">
        <v>15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6">
        <f t="shared" si="0"/>
        <v>52</v>
      </c>
      <c r="W68" s="41" t="e">
        <f t="shared" si="1"/>
        <v>#VALUE!</v>
      </c>
    </row>
    <row r="69" spans="1:23" ht="99.75" customHeight="1" x14ac:dyDescent="0.2">
      <c r="A69" s="33"/>
      <c r="B69" s="33" t="s">
        <v>164</v>
      </c>
      <c r="C69" s="33" t="s">
        <v>14</v>
      </c>
      <c r="D69" s="33" t="s">
        <v>160</v>
      </c>
      <c r="E69" s="33" t="s">
        <v>39</v>
      </c>
      <c r="F69" s="33" t="s">
        <v>163</v>
      </c>
      <c r="G69" s="34" t="s">
        <v>41</v>
      </c>
      <c r="H69" s="33" t="s">
        <v>52</v>
      </c>
      <c r="I69" s="34" t="s">
        <v>20</v>
      </c>
      <c r="J69" s="33" t="s">
        <v>47</v>
      </c>
      <c r="K69" s="35">
        <v>0</v>
      </c>
      <c r="L69" s="35">
        <v>0</v>
      </c>
      <c r="M69" s="35">
        <v>0</v>
      </c>
      <c r="N69" s="35">
        <v>5</v>
      </c>
      <c r="O69" s="35">
        <v>37</v>
      </c>
      <c r="P69" s="35">
        <v>32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6">
        <f t="shared" si="0"/>
        <v>74</v>
      </c>
      <c r="W69" s="41" t="e">
        <f t="shared" si="1"/>
        <v>#VALUE!</v>
      </c>
    </row>
    <row r="70" spans="1:23" ht="99.75" customHeight="1" x14ac:dyDescent="0.2">
      <c r="A70" s="33"/>
      <c r="B70" s="33" t="s">
        <v>165</v>
      </c>
      <c r="C70" s="33" t="s">
        <v>14</v>
      </c>
      <c r="D70" s="33" t="s">
        <v>160</v>
      </c>
      <c r="E70" s="33" t="s">
        <v>39</v>
      </c>
      <c r="F70" s="33" t="s">
        <v>166</v>
      </c>
      <c r="G70" s="34" t="s">
        <v>136</v>
      </c>
      <c r="H70" s="33" t="s">
        <v>137</v>
      </c>
      <c r="I70" s="34" t="s">
        <v>20</v>
      </c>
      <c r="J70" s="33" t="s">
        <v>47</v>
      </c>
      <c r="K70" s="35">
        <v>0</v>
      </c>
      <c r="L70" s="35">
        <v>0</v>
      </c>
      <c r="M70" s="35">
        <v>22</v>
      </c>
      <c r="N70" s="35">
        <v>53</v>
      </c>
      <c r="O70" s="35">
        <v>57</v>
      </c>
      <c r="P70" s="35">
        <v>36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6">
        <f t="shared" si="0"/>
        <v>168</v>
      </c>
      <c r="W70" s="41" t="e">
        <f t="shared" si="1"/>
        <v>#VALUE!</v>
      </c>
    </row>
    <row r="71" spans="1:23" ht="99.75" customHeight="1" x14ac:dyDescent="0.2">
      <c r="A71" s="33"/>
      <c r="B71" s="33" t="s">
        <v>167</v>
      </c>
      <c r="C71" s="33" t="s">
        <v>14</v>
      </c>
      <c r="D71" s="33" t="s">
        <v>160</v>
      </c>
      <c r="E71" s="33" t="s">
        <v>39</v>
      </c>
      <c r="F71" s="33" t="s">
        <v>168</v>
      </c>
      <c r="G71" s="34" t="s">
        <v>85</v>
      </c>
      <c r="H71" s="33" t="s">
        <v>19</v>
      </c>
      <c r="I71" s="34" t="s">
        <v>20</v>
      </c>
      <c r="J71" s="33" t="s">
        <v>47</v>
      </c>
      <c r="K71" s="35">
        <v>0</v>
      </c>
      <c r="L71" s="35">
        <v>0</v>
      </c>
      <c r="M71" s="35">
        <v>1</v>
      </c>
      <c r="N71" s="35">
        <v>3</v>
      </c>
      <c r="O71" s="35">
        <v>52</v>
      </c>
      <c r="P71" s="35">
        <v>53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6">
        <f t="shared" si="0"/>
        <v>109</v>
      </c>
      <c r="W71" s="41" t="e">
        <f t="shared" si="1"/>
        <v>#VALUE!</v>
      </c>
    </row>
    <row r="72" spans="1:23" ht="99.75" customHeight="1" x14ac:dyDescent="0.2">
      <c r="A72" s="33"/>
      <c r="B72" s="33" t="s">
        <v>169</v>
      </c>
      <c r="C72" s="33" t="s">
        <v>14</v>
      </c>
      <c r="D72" s="33" t="s">
        <v>160</v>
      </c>
      <c r="E72" s="33" t="s">
        <v>39</v>
      </c>
      <c r="F72" s="33" t="s">
        <v>168</v>
      </c>
      <c r="G72" s="34" t="s">
        <v>85</v>
      </c>
      <c r="H72" s="33" t="s">
        <v>19</v>
      </c>
      <c r="I72" s="34" t="s">
        <v>20</v>
      </c>
      <c r="J72" s="33" t="s">
        <v>47</v>
      </c>
      <c r="K72" s="35">
        <v>0</v>
      </c>
      <c r="L72" s="35">
        <v>0</v>
      </c>
      <c r="M72" s="35">
        <v>38</v>
      </c>
      <c r="N72" s="35">
        <v>94</v>
      </c>
      <c r="O72" s="35">
        <v>149</v>
      </c>
      <c r="P72" s="35">
        <v>77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6">
        <f t="shared" si="0"/>
        <v>358</v>
      </c>
      <c r="W72" s="41" t="e">
        <f t="shared" si="1"/>
        <v>#VALUE!</v>
      </c>
    </row>
    <row r="73" spans="1:23" ht="99.75" customHeight="1" x14ac:dyDescent="0.2">
      <c r="A73" s="33"/>
      <c r="B73" s="33" t="s">
        <v>170</v>
      </c>
      <c r="C73" s="33" t="s">
        <v>14</v>
      </c>
      <c r="D73" s="33" t="s">
        <v>171</v>
      </c>
      <c r="E73" s="33" t="s">
        <v>39</v>
      </c>
      <c r="F73" s="33" t="s">
        <v>172</v>
      </c>
      <c r="G73" s="34" t="s">
        <v>136</v>
      </c>
      <c r="H73" s="33" t="s">
        <v>19</v>
      </c>
      <c r="I73" s="34" t="s">
        <v>20</v>
      </c>
      <c r="J73" s="33" t="s">
        <v>47</v>
      </c>
      <c r="K73" s="35">
        <v>0</v>
      </c>
      <c r="L73" s="35">
        <v>0</v>
      </c>
      <c r="M73" s="35">
        <v>4</v>
      </c>
      <c r="N73" s="35">
        <v>14</v>
      </c>
      <c r="O73" s="35">
        <v>78</v>
      </c>
      <c r="P73" s="35">
        <v>20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6">
        <f t="shared" si="0"/>
        <v>116</v>
      </c>
      <c r="W73" s="41" t="e">
        <f t="shared" si="1"/>
        <v>#VALUE!</v>
      </c>
    </row>
    <row r="74" spans="1:23" ht="99.75" customHeight="1" x14ac:dyDescent="0.2">
      <c r="A74" s="33"/>
      <c r="B74" s="33" t="s">
        <v>173</v>
      </c>
      <c r="C74" s="33" t="s">
        <v>44</v>
      </c>
      <c r="D74" s="33" t="s">
        <v>174</v>
      </c>
      <c r="E74" s="33" t="s">
        <v>39</v>
      </c>
      <c r="F74" s="33" t="s">
        <v>175</v>
      </c>
      <c r="G74" s="34" t="s">
        <v>85</v>
      </c>
      <c r="H74" s="33" t="s">
        <v>115</v>
      </c>
      <c r="I74" s="34" t="s">
        <v>20</v>
      </c>
      <c r="J74" s="33" t="s">
        <v>47</v>
      </c>
      <c r="K74" s="35">
        <v>0</v>
      </c>
      <c r="L74" s="35">
        <v>0</v>
      </c>
      <c r="M74" s="35">
        <v>0</v>
      </c>
      <c r="N74" s="35">
        <v>87</v>
      </c>
      <c r="O74" s="35">
        <v>134</v>
      </c>
      <c r="P74" s="35">
        <v>38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6">
        <f t="shared" si="0"/>
        <v>259</v>
      </c>
      <c r="W74" s="41" t="e">
        <f t="shared" si="1"/>
        <v>#VALUE!</v>
      </c>
    </row>
    <row r="75" spans="1:23" ht="99.75" customHeight="1" x14ac:dyDescent="0.2">
      <c r="A75" s="33"/>
      <c r="B75" s="33" t="s">
        <v>176</v>
      </c>
      <c r="C75" s="33" t="s">
        <v>14</v>
      </c>
      <c r="D75" s="33" t="s">
        <v>174</v>
      </c>
      <c r="E75" s="33" t="s">
        <v>39</v>
      </c>
      <c r="F75" s="33" t="s">
        <v>177</v>
      </c>
      <c r="G75" s="34" t="s">
        <v>85</v>
      </c>
      <c r="H75" s="33" t="s">
        <v>178</v>
      </c>
      <c r="I75" s="34" t="s">
        <v>179</v>
      </c>
      <c r="J75" s="33" t="s">
        <v>47</v>
      </c>
      <c r="K75" s="35">
        <v>0</v>
      </c>
      <c r="L75" s="35">
        <v>0</v>
      </c>
      <c r="M75" s="35">
        <v>18</v>
      </c>
      <c r="N75" s="35">
        <v>124</v>
      </c>
      <c r="O75" s="35">
        <v>149</v>
      </c>
      <c r="P75" s="35">
        <v>44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6">
        <f t="shared" si="0"/>
        <v>335</v>
      </c>
      <c r="W75" s="41" t="e">
        <f t="shared" si="1"/>
        <v>#VALUE!</v>
      </c>
    </row>
    <row r="76" spans="1:23" ht="99.75" customHeight="1" x14ac:dyDescent="0.2">
      <c r="A76" s="33"/>
      <c r="B76" s="33" t="s">
        <v>180</v>
      </c>
      <c r="C76" s="33" t="s">
        <v>14</v>
      </c>
      <c r="D76" s="33" t="s">
        <v>174</v>
      </c>
      <c r="E76" s="33" t="s">
        <v>39</v>
      </c>
      <c r="F76" s="33" t="s">
        <v>181</v>
      </c>
      <c r="G76" s="34" t="s">
        <v>85</v>
      </c>
      <c r="H76" s="33" t="s">
        <v>19</v>
      </c>
      <c r="I76" s="34" t="s">
        <v>179</v>
      </c>
      <c r="J76" s="33" t="s">
        <v>47</v>
      </c>
      <c r="K76" s="35">
        <v>0</v>
      </c>
      <c r="L76" s="35">
        <v>0</v>
      </c>
      <c r="M76" s="35">
        <v>15</v>
      </c>
      <c r="N76" s="35">
        <v>172</v>
      </c>
      <c r="O76" s="35">
        <v>202</v>
      </c>
      <c r="P76" s="35">
        <v>90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6">
        <f t="shared" si="0"/>
        <v>479</v>
      </c>
      <c r="W76" s="41" t="e">
        <f t="shared" si="1"/>
        <v>#VALUE!</v>
      </c>
    </row>
    <row r="77" spans="1:23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2">
        <f>SUM(V13:V76)</f>
        <v>15777</v>
      </c>
      <c r="W77" s="42" t="e">
        <f>SUM(W13:W76)</f>
        <v>#VALUE!</v>
      </c>
    </row>
    <row r="78" spans="1:23" ht="12.75" customHeight="1" x14ac:dyDescent="0.2">
      <c r="A78" s="16"/>
      <c r="B78" s="16"/>
      <c r="C78" s="16"/>
      <c r="D78" s="16"/>
      <c r="E78" s="16"/>
      <c r="F78" s="24"/>
      <c r="G78" s="16"/>
    </row>
    <row r="79" spans="1:23" ht="12.75" customHeight="1" x14ac:dyDescent="0.2">
      <c r="A79" s="16"/>
      <c r="B79" s="16"/>
      <c r="C79" s="16"/>
      <c r="D79" s="16"/>
      <c r="E79" s="16"/>
      <c r="F79" s="24"/>
      <c r="G79" s="16"/>
    </row>
    <row r="80" spans="1:23" ht="12.75" customHeight="1" x14ac:dyDescent="0.2">
      <c r="A80" s="16"/>
      <c r="B80" s="16"/>
      <c r="C80" s="16"/>
      <c r="D80" s="16"/>
      <c r="E80" s="16"/>
      <c r="F80" s="24"/>
      <c r="G80" s="16"/>
    </row>
    <row r="81" spans="1:7" ht="12.75" customHeight="1" x14ac:dyDescent="0.2">
      <c r="A81" s="16"/>
      <c r="B81" s="16"/>
      <c r="C81" s="16"/>
      <c r="D81" s="16"/>
      <c r="E81" s="16"/>
      <c r="F81" s="24"/>
      <c r="G81" s="16"/>
    </row>
    <row r="82" spans="1:7" ht="12.75" customHeight="1" x14ac:dyDescent="0.2">
      <c r="A82" s="16"/>
      <c r="B82" s="16"/>
      <c r="C82" s="16"/>
      <c r="D82" s="16"/>
      <c r="E82" s="16"/>
      <c r="F82" s="24"/>
      <c r="G82" s="16"/>
    </row>
    <row r="83" spans="1:7" ht="12.75" customHeight="1" x14ac:dyDescent="0.2">
      <c r="A83" s="16"/>
      <c r="B83" s="16"/>
      <c r="C83" s="16"/>
      <c r="D83" s="16"/>
      <c r="E83" s="16"/>
      <c r="F83" s="24"/>
      <c r="G83" s="16"/>
    </row>
    <row r="84" spans="1:7" ht="12.75" customHeight="1" x14ac:dyDescent="0.2">
      <c r="A84" s="16"/>
      <c r="B84" s="16"/>
      <c r="C84" s="16"/>
      <c r="D84" s="16"/>
      <c r="E84" s="16"/>
      <c r="F84" s="24"/>
      <c r="G84" s="16"/>
    </row>
    <row r="85" spans="1:7" ht="12.75" customHeight="1" x14ac:dyDescent="0.2">
      <c r="A85" s="16"/>
      <c r="B85" s="16"/>
      <c r="C85" s="16"/>
      <c r="D85" s="16"/>
      <c r="E85" s="16"/>
      <c r="F85" s="24"/>
      <c r="G85" s="16"/>
    </row>
    <row r="86" spans="1:7" ht="12.75" customHeight="1" x14ac:dyDescent="0.2">
      <c r="A86" s="16"/>
      <c r="B86" s="16"/>
      <c r="C86" s="16"/>
      <c r="D86" s="16"/>
      <c r="E86" s="16"/>
      <c r="F86" s="24"/>
      <c r="G86" s="16"/>
    </row>
    <row r="87" spans="1:7" ht="12.75" customHeight="1" x14ac:dyDescent="0.2">
      <c r="A87" s="16"/>
      <c r="B87" s="16"/>
      <c r="C87" s="16"/>
      <c r="D87" s="16"/>
      <c r="E87" s="16"/>
      <c r="F87" s="24"/>
      <c r="G87" s="16"/>
    </row>
    <row r="88" spans="1:7" ht="12.75" customHeight="1" x14ac:dyDescent="0.2">
      <c r="A88" s="16"/>
      <c r="B88" s="16"/>
      <c r="C88" s="16"/>
      <c r="D88" s="16"/>
      <c r="E88" s="16"/>
      <c r="F88" s="24"/>
      <c r="G88" s="16"/>
    </row>
    <row r="89" spans="1:7" ht="12.75" customHeight="1" x14ac:dyDescent="0.2">
      <c r="A89" s="16"/>
      <c r="B89" s="16"/>
      <c r="C89" s="16"/>
      <c r="D89" s="16"/>
      <c r="E89" s="16"/>
      <c r="F89" s="24"/>
      <c r="G89" s="16"/>
    </row>
    <row r="90" spans="1:7" ht="12.75" customHeight="1" x14ac:dyDescent="0.2">
      <c r="A90" s="16"/>
      <c r="B90" s="16"/>
      <c r="C90" s="16"/>
      <c r="D90" s="16"/>
      <c r="E90" s="16"/>
      <c r="F90" s="24"/>
      <c r="G90" s="16"/>
    </row>
    <row r="91" spans="1:7" ht="12.75" customHeight="1" x14ac:dyDescent="0.2">
      <c r="A91" s="16"/>
      <c r="B91" s="16"/>
      <c r="C91" s="16"/>
      <c r="D91" s="16"/>
      <c r="E91" s="16"/>
      <c r="F91" s="24"/>
      <c r="G91" s="16"/>
    </row>
    <row r="92" spans="1:7" ht="12.75" customHeight="1" x14ac:dyDescent="0.2">
      <c r="A92" s="16"/>
      <c r="B92" s="16"/>
      <c r="C92" s="16"/>
      <c r="D92" s="16"/>
      <c r="E92" s="16"/>
      <c r="F92" s="24"/>
      <c r="G92" s="16"/>
    </row>
    <row r="93" spans="1:7" ht="12.75" customHeight="1" x14ac:dyDescent="0.2">
      <c r="A93" s="16"/>
      <c r="B93" s="16"/>
      <c r="C93" s="16"/>
      <c r="D93" s="16"/>
      <c r="E93" s="16"/>
      <c r="F93" s="24"/>
      <c r="G93" s="16"/>
    </row>
    <row r="94" spans="1:7" ht="12.75" customHeight="1" x14ac:dyDescent="0.2">
      <c r="A94" s="16"/>
      <c r="B94" s="16"/>
      <c r="C94" s="16"/>
      <c r="D94" s="16"/>
      <c r="E94" s="16"/>
      <c r="F94" s="24"/>
      <c r="G94" s="16"/>
    </row>
    <row r="95" spans="1:7" ht="12.75" customHeight="1" x14ac:dyDescent="0.2">
      <c r="A95" s="16"/>
      <c r="B95" s="16"/>
      <c r="C95" s="16"/>
      <c r="D95" s="16"/>
      <c r="E95" s="16"/>
      <c r="F95" s="24"/>
      <c r="G95" s="16"/>
    </row>
    <row r="96" spans="1:7" ht="12.75" customHeight="1" x14ac:dyDescent="0.2">
      <c r="A96" s="16"/>
      <c r="B96" s="16"/>
      <c r="C96" s="16"/>
      <c r="D96" s="16"/>
      <c r="E96" s="16"/>
      <c r="F96" s="24"/>
      <c r="G96" s="16"/>
    </row>
    <row r="97" spans="1:7" ht="12.75" customHeight="1" x14ac:dyDescent="0.2">
      <c r="A97" s="16"/>
      <c r="B97" s="16"/>
      <c r="C97" s="16"/>
      <c r="D97" s="16"/>
      <c r="E97" s="16"/>
      <c r="F97" s="24"/>
      <c r="G97" s="16"/>
    </row>
    <row r="98" spans="1:7" ht="12.75" customHeight="1" x14ac:dyDescent="0.2">
      <c r="A98" s="16"/>
      <c r="B98" s="16"/>
      <c r="C98" s="16"/>
      <c r="D98" s="16"/>
      <c r="E98" s="16"/>
      <c r="F98" s="24"/>
      <c r="G98" s="16"/>
    </row>
    <row r="99" spans="1:7" ht="12.75" customHeight="1" x14ac:dyDescent="0.2">
      <c r="A99" s="18"/>
      <c r="B99" s="18"/>
      <c r="C99" s="18"/>
      <c r="D99" s="18"/>
      <c r="E99" s="18"/>
      <c r="F99" s="25"/>
      <c r="G99" s="18"/>
    </row>
    <row r="100" spans="1:7" ht="12.75" customHeight="1" x14ac:dyDescent="0.2">
      <c r="A100" s="18"/>
      <c r="B100" s="18"/>
      <c r="C100" s="18"/>
      <c r="D100" s="18"/>
      <c r="E100" s="18"/>
      <c r="F100" s="25"/>
      <c r="G100" s="18"/>
    </row>
    <row r="101" spans="1:7" ht="12.75" customHeight="1" x14ac:dyDescent="0.2">
      <c r="A101" s="18"/>
      <c r="B101" s="18"/>
      <c r="C101" s="18"/>
      <c r="D101" s="18"/>
      <c r="E101" s="18"/>
      <c r="F101" s="25"/>
      <c r="G101" s="18"/>
    </row>
    <row r="102" spans="1:7" ht="12.75" customHeight="1" x14ac:dyDescent="0.2">
      <c r="A102" s="18"/>
      <c r="B102" s="18"/>
      <c r="C102" s="18"/>
      <c r="D102" s="18"/>
      <c r="E102" s="18"/>
      <c r="F102" s="25"/>
      <c r="G102" s="18"/>
    </row>
    <row r="103" spans="1:7" ht="12.75" customHeight="1" x14ac:dyDescent="0.2">
      <c r="A103" s="18"/>
      <c r="B103" s="18"/>
      <c r="C103" s="18"/>
      <c r="D103" s="18"/>
      <c r="E103" s="18"/>
      <c r="F103" s="25"/>
      <c r="G103" s="18"/>
    </row>
    <row r="104" spans="1:7" ht="12.75" customHeight="1" x14ac:dyDescent="0.2">
      <c r="A104" s="18"/>
      <c r="B104" s="18"/>
      <c r="C104" s="18"/>
      <c r="D104" s="18"/>
      <c r="E104" s="18"/>
      <c r="F104" s="25"/>
      <c r="G104" s="18"/>
    </row>
    <row r="105" spans="1:7" ht="12.75" customHeight="1" x14ac:dyDescent="0.2">
      <c r="A105" s="18"/>
      <c r="B105" s="18"/>
      <c r="C105" s="18"/>
      <c r="D105" s="18"/>
      <c r="E105" s="18"/>
      <c r="F105" s="25"/>
      <c r="G105" s="18"/>
    </row>
    <row r="106" spans="1:7" ht="12.75" customHeight="1" x14ac:dyDescent="0.2">
      <c r="A106" s="18"/>
      <c r="B106" s="18"/>
      <c r="C106" s="18"/>
      <c r="D106" s="18"/>
      <c r="E106" s="18"/>
      <c r="F106" s="25"/>
      <c r="G106" s="18"/>
    </row>
    <row r="107" spans="1:7" ht="12.75" customHeight="1" x14ac:dyDescent="0.2">
      <c r="A107" s="18"/>
      <c r="B107" s="18"/>
      <c r="C107" s="18"/>
      <c r="D107" s="18"/>
      <c r="E107" s="18"/>
      <c r="F107" s="25"/>
      <c r="G107" s="18"/>
    </row>
    <row r="108" spans="1:7" ht="12.75" customHeight="1" x14ac:dyDescent="0.2">
      <c r="A108" s="18"/>
      <c r="B108" s="18"/>
      <c r="C108" s="18"/>
      <c r="D108" s="18"/>
      <c r="E108" s="18"/>
      <c r="F108" s="25"/>
      <c r="G108" s="18"/>
    </row>
    <row r="109" spans="1:7" ht="12.75" customHeight="1" x14ac:dyDescent="0.2">
      <c r="A109" s="18"/>
      <c r="B109" s="18"/>
      <c r="C109" s="18"/>
      <c r="D109" s="18"/>
      <c r="E109" s="18"/>
      <c r="F109" s="25"/>
      <c r="G109" s="18"/>
    </row>
    <row r="110" spans="1:7" ht="12.75" customHeight="1" x14ac:dyDescent="0.2">
      <c r="A110" s="18"/>
      <c r="B110" s="18"/>
      <c r="C110" s="18"/>
      <c r="D110" s="18"/>
      <c r="E110" s="18"/>
      <c r="F110" s="25"/>
      <c r="G110" s="18"/>
    </row>
    <row r="111" spans="1:7" ht="12.75" customHeight="1" x14ac:dyDescent="0.2">
      <c r="A111" s="18"/>
      <c r="B111" s="18"/>
      <c r="C111" s="18"/>
      <c r="D111" s="18"/>
      <c r="E111" s="18"/>
      <c r="F111" s="25"/>
      <c r="G111" s="18"/>
    </row>
    <row r="112" spans="1:7" ht="12.75" customHeight="1" x14ac:dyDescent="0.2">
      <c r="A112" s="18"/>
      <c r="B112" s="18"/>
      <c r="C112" s="18"/>
      <c r="D112" s="18"/>
      <c r="E112" s="18"/>
      <c r="F112" s="25"/>
      <c r="G112" s="18"/>
    </row>
    <row r="113" spans="1:7" ht="12.75" customHeight="1" x14ac:dyDescent="0.2">
      <c r="A113" s="18"/>
      <c r="B113" s="18"/>
      <c r="C113" s="18"/>
      <c r="D113" s="18"/>
      <c r="E113" s="18"/>
      <c r="F113" s="25"/>
      <c r="G113" s="18"/>
    </row>
    <row r="114" spans="1:7" ht="12.75" customHeight="1" x14ac:dyDescent="0.2">
      <c r="A114" s="18"/>
      <c r="B114" s="18"/>
      <c r="C114" s="18"/>
      <c r="D114" s="18"/>
      <c r="E114" s="18"/>
      <c r="F114" s="25"/>
      <c r="G114" s="18"/>
    </row>
    <row r="115" spans="1:7" ht="12.75" customHeight="1" x14ac:dyDescent="0.2">
      <c r="A115" s="18"/>
      <c r="B115" s="18"/>
      <c r="C115" s="18"/>
      <c r="D115" s="18"/>
      <c r="E115" s="18"/>
      <c r="F115" s="25"/>
      <c r="G115" s="18"/>
    </row>
    <row r="116" spans="1:7" ht="12.75" customHeight="1" x14ac:dyDescent="0.2">
      <c r="A116" s="18"/>
      <c r="B116" s="18"/>
      <c r="C116" s="18"/>
      <c r="D116" s="18"/>
      <c r="E116" s="18"/>
      <c r="F116" s="25"/>
      <c r="G116" s="18"/>
    </row>
    <row r="117" spans="1:7" ht="12.75" customHeight="1" x14ac:dyDescent="0.2">
      <c r="A117" s="18"/>
      <c r="B117" s="18"/>
      <c r="C117" s="18"/>
      <c r="D117" s="18"/>
      <c r="E117" s="18"/>
      <c r="F117" s="25"/>
      <c r="G117" s="18"/>
    </row>
    <row r="118" spans="1:7" ht="12.75" customHeight="1" x14ac:dyDescent="0.2">
      <c r="A118" s="18"/>
      <c r="B118" s="18"/>
      <c r="C118" s="18"/>
      <c r="D118" s="18"/>
      <c r="E118" s="18"/>
      <c r="F118" s="25"/>
      <c r="G118" s="18"/>
    </row>
    <row r="119" spans="1:7" ht="12.75" customHeight="1" x14ac:dyDescent="0.2">
      <c r="A119" s="18"/>
      <c r="B119" s="18"/>
      <c r="C119" s="18"/>
      <c r="D119" s="18"/>
      <c r="E119" s="18"/>
      <c r="F119" s="25"/>
      <c r="G119" s="18"/>
    </row>
    <row r="120" spans="1:7" ht="12.75" customHeight="1" x14ac:dyDescent="0.2">
      <c r="A120" s="18"/>
      <c r="B120" s="18"/>
      <c r="C120" s="18"/>
      <c r="D120" s="18"/>
      <c r="E120" s="18"/>
      <c r="F120" s="25"/>
      <c r="G120" s="18"/>
    </row>
    <row r="121" spans="1:7" ht="12.75" customHeight="1" x14ac:dyDescent="0.2">
      <c r="A121" s="18"/>
      <c r="B121" s="18"/>
      <c r="C121" s="18"/>
      <c r="D121" s="18"/>
      <c r="E121" s="18"/>
      <c r="F121" s="25"/>
      <c r="G121" s="18"/>
    </row>
    <row r="122" spans="1:7" ht="12.75" customHeight="1" x14ac:dyDescent="0.2">
      <c r="A122" s="18"/>
      <c r="B122" s="18"/>
      <c r="C122" s="18"/>
      <c r="D122" s="18"/>
      <c r="E122" s="18"/>
      <c r="F122" s="25"/>
      <c r="G122" s="18"/>
    </row>
    <row r="123" spans="1:7" ht="12.75" customHeight="1" x14ac:dyDescent="0.2">
      <c r="A123" s="18"/>
      <c r="B123" s="18"/>
      <c r="C123" s="18"/>
      <c r="D123" s="18"/>
      <c r="E123" s="18"/>
      <c r="F123" s="25"/>
      <c r="G123" s="18"/>
    </row>
    <row r="124" spans="1:7" ht="12.75" customHeight="1" x14ac:dyDescent="0.2">
      <c r="A124" s="18"/>
      <c r="B124" s="18"/>
      <c r="C124" s="18"/>
      <c r="D124" s="18"/>
      <c r="E124" s="18"/>
      <c r="F124" s="25"/>
      <c r="G124" s="18"/>
    </row>
    <row r="125" spans="1:7" ht="12.75" customHeight="1" x14ac:dyDescent="0.2">
      <c r="A125" s="18"/>
      <c r="B125" s="18"/>
      <c r="C125" s="18"/>
      <c r="D125" s="18"/>
      <c r="E125" s="18"/>
      <c r="F125" s="25"/>
      <c r="G125" s="18"/>
    </row>
    <row r="126" spans="1:7" ht="12.75" customHeight="1" x14ac:dyDescent="0.2">
      <c r="A126" s="18"/>
      <c r="B126" s="18"/>
      <c r="C126" s="18"/>
      <c r="D126" s="18"/>
      <c r="E126" s="18"/>
      <c r="F126" s="25"/>
      <c r="G126" s="18"/>
    </row>
    <row r="127" spans="1:7" ht="12.75" customHeight="1" x14ac:dyDescent="0.2">
      <c r="A127" s="18"/>
      <c r="B127" s="18"/>
      <c r="C127" s="18"/>
      <c r="D127" s="18"/>
      <c r="E127" s="18"/>
      <c r="F127" s="25"/>
      <c r="G127" s="18"/>
    </row>
    <row r="128" spans="1:7" ht="12.75" customHeight="1" x14ac:dyDescent="0.2">
      <c r="A128" s="18"/>
      <c r="B128" s="18"/>
      <c r="C128" s="18"/>
      <c r="D128" s="18"/>
      <c r="E128" s="18"/>
      <c r="F128" s="25"/>
      <c r="G128" s="18"/>
    </row>
    <row r="129" spans="1:7" ht="12.75" customHeight="1" x14ac:dyDescent="0.2">
      <c r="A129" s="18"/>
      <c r="B129" s="18"/>
      <c r="C129" s="18"/>
      <c r="D129" s="18"/>
      <c r="E129" s="18"/>
      <c r="F129" s="25"/>
      <c r="G129" s="18"/>
    </row>
    <row r="130" spans="1:7" ht="12.75" customHeight="1" x14ac:dyDescent="0.2">
      <c r="A130" s="18"/>
      <c r="B130" s="18"/>
      <c r="C130" s="18"/>
      <c r="D130" s="18"/>
      <c r="E130" s="18"/>
      <c r="F130" s="25"/>
      <c r="G130" s="18"/>
    </row>
    <row r="131" spans="1:7" ht="12.75" customHeight="1" x14ac:dyDescent="0.2">
      <c r="A131" s="18"/>
      <c r="B131" s="18"/>
      <c r="C131" s="18"/>
      <c r="D131" s="18"/>
      <c r="E131" s="18"/>
      <c r="F131" s="25"/>
      <c r="G131" s="18"/>
    </row>
    <row r="132" spans="1:7" ht="12.75" customHeight="1" x14ac:dyDescent="0.2">
      <c r="A132" s="18"/>
      <c r="B132" s="18"/>
      <c r="C132" s="18"/>
      <c r="D132" s="18"/>
      <c r="E132" s="18"/>
      <c r="F132" s="25"/>
      <c r="G132" s="18"/>
    </row>
    <row r="133" spans="1:7" ht="12.75" customHeight="1" x14ac:dyDescent="0.2">
      <c r="A133" s="18"/>
      <c r="B133" s="18"/>
      <c r="C133" s="18"/>
      <c r="D133" s="18"/>
      <c r="E133" s="18"/>
      <c r="F133" s="25"/>
      <c r="G133" s="18"/>
    </row>
    <row r="134" spans="1:7" ht="12.75" customHeight="1" x14ac:dyDescent="0.2">
      <c r="A134" s="18"/>
      <c r="B134" s="18"/>
      <c r="C134" s="18"/>
      <c r="D134" s="18"/>
      <c r="E134" s="18"/>
      <c r="F134" s="25"/>
      <c r="G134" s="18"/>
    </row>
    <row r="135" spans="1:7" ht="12.75" customHeight="1" x14ac:dyDescent="0.2">
      <c r="A135" s="18"/>
      <c r="B135" s="18"/>
      <c r="C135" s="18"/>
      <c r="D135" s="18"/>
      <c r="E135" s="18"/>
      <c r="F135" s="25"/>
      <c r="G135" s="18"/>
    </row>
    <row r="136" spans="1:7" ht="12.75" customHeight="1" x14ac:dyDescent="0.2">
      <c r="A136" s="18"/>
      <c r="B136" s="18"/>
      <c r="C136" s="18"/>
      <c r="D136" s="18"/>
      <c r="E136" s="18"/>
      <c r="F136" s="25"/>
      <c r="G136" s="18"/>
    </row>
    <row r="137" spans="1:7" ht="12.75" customHeight="1" x14ac:dyDescent="0.2">
      <c r="A137" s="18"/>
      <c r="B137" s="18"/>
      <c r="C137" s="18"/>
      <c r="D137" s="18"/>
      <c r="E137" s="18"/>
      <c r="F137" s="25"/>
      <c r="G137" s="18"/>
    </row>
    <row r="138" spans="1:7" ht="12.75" customHeight="1" x14ac:dyDescent="0.2">
      <c r="A138" s="18"/>
      <c r="B138" s="18"/>
      <c r="C138" s="18"/>
      <c r="D138" s="18"/>
      <c r="E138" s="18"/>
      <c r="F138" s="25"/>
      <c r="G138" s="18"/>
    </row>
    <row r="139" spans="1:7" ht="12.75" customHeight="1" x14ac:dyDescent="0.2">
      <c r="A139" s="18"/>
      <c r="B139" s="18"/>
      <c r="C139" s="18"/>
      <c r="D139" s="18"/>
      <c r="E139" s="18"/>
      <c r="F139" s="25"/>
      <c r="G139" s="18"/>
    </row>
    <row r="140" spans="1:7" ht="12.75" customHeight="1" x14ac:dyDescent="0.2">
      <c r="A140" s="18"/>
      <c r="B140" s="18"/>
      <c r="C140" s="18"/>
      <c r="D140" s="18"/>
      <c r="E140" s="18"/>
      <c r="F140" s="25"/>
      <c r="G140" s="18"/>
    </row>
    <row r="141" spans="1:7" ht="12.75" customHeight="1" x14ac:dyDescent="0.2">
      <c r="A141" s="18"/>
      <c r="B141" s="18"/>
      <c r="C141" s="18"/>
      <c r="D141" s="18"/>
      <c r="E141" s="18"/>
      <c r="F141" s="25"/>
      <c r="G141" s="18"/>
    </row>
    <row r="142" spans="1:7" ht="12.75" customHeight="1" x14ac:dyDescent="0.2">
      <c r="A142" s="18"/>
      <c r="B142" s="18"/>
      <c r="C142" s="18"/>
      <c r="D142" s="18"/>
      <c r="E142" s="18"/>
      <c r="F142" s="25"/>
      <c r="G142" s="18"/>
    </row>
    <row r="143" spans="1:7" ht="12.75" customHeight="1" x14ac:dyDescent="0.2">
      <c r="A143" s="18"/>
      <c r="B143" s="18"/>
      <c r="C143" s="18"/>
      <c r="D143" s="18"/>
      <c r="E143" s="18"/>
      <c r="F143" s="25"/>
      <c r="G143" s="18"/>
    </row>
    <row r="144" spans="1:7" ht="12.75" customHeight="1" x14ac:dyDescent="0.2">
      <c r="A144" s="18"/>
      <c r="B144" s="18"/>
      <c r="C144" s="18"/>
      <c r="D144" s="18"/>
      <c r="E144" s="18"/>
      <c r="F144" s="25"/>
      <c r="G144" s="18"/>
    </row>
    <row r="145" spans="1:7" ht="12.75" customHeight="1" x14ac:dyDescent="0.2">
      <c r="A145" s="18"/>
      <c r="B145" s="18"/>
      <c r="C145" s="18"/>
      <c r="D145" s="18"/>
      <c r="E145" s="18"/>
      <c r="F145" s="25"/>
      <c r="G145" s="18"/>
    </row>
    <row r="146" spans="1:7" ht="12.75" customHeight="1" x14ac:dyDescent="0.2">
      <c r="A146" s="18"/>
      <c r="B146" s="18"/>
      <c r="C146" s="18"/>
      <c r="D146" s="18"/>
      <c r="E146" s="18"/>
      <c r="F146" s="25"/>
      <c r="G146" s="18"/>
    </row>
    <row r="147" spans="1:7" ht="12.75" customHeight="1" x14ac:dyDescent="0.2">
      <c r="A147" s="18"/>
      <c r="B147" s="18"/>
      <c r="C147" s="18"/>
      <c r="D147" s="18"/>
      <c r="E147" s="18"/>
      <c r="F147" s="25"/>
      <c r="G147" s="18"/>
    </row>
    <row r="148" spans="1:7" ht="12.75" customHeight="1" x14ac:dyDescent="0.2">
      <c r="A148" s="18"/>
      <c r="B148" s="18"/>
      <c r="C148" s="18"/>
      <c r="D148" s="18"/>
      <c r="E148" s="18"/>
      <c r="F148" s="25"/>
      <c r="G148" s="18"/>
    </row>
    <row r="149" spans="1:7" ht="12.75" customHeight="1" x14ac:dyDescent="0.2">
      <c r="A149" s="18"/>
      <c r="B149" s="18"/>
      <c r="C149" s="18"/>
      <c r="D149" s="18"/>
      <c r="E149" s="18"/>
      <c r="F149" s="25"/>
      <c r="G149" s="18"/>
    </row>
    <row r="150" spans="1:7" ht="12.75" customHeight="1" x14ac:dyDescent="0.2">
      <c r="A150" s="18"/>
      <c r="B150" s="18"/>
      <c r="C150" s="18"/>
      <c r="D150" s="18"/>
      <c r="E150" s="18"/>
      <c r="F150" s="25"/>
      <c r="G150" s="18"/>
    </row>
    <row r="151" spans="1:7" ht="12.75" customHeight="1" x14ac:dyDescent="0.2">
      <c r="A151" s="18"/>
      <c r="B151" s="18"/>
      <c r="C151" s="18"/>
      <c r="D151" s="18"/>
      <c r="E151" s="18"/>
      <c r="F151" s="25"/>
      <c r="G151" s="18"/>
    </row>
    <row r="152" spans="1:7" ht="12.75" customHeight="1" x14ac:dyDescent="0.2">
      <c r="A152" s="18"/>
      <c r="B152" s="18"/>
      <c r="C152" s="18"/>
      <c r="D152" s="18"/>
      <c r="E152" s="18"/>
      <c r="F152" s="25"/>
      <c r="G152" s="18"/>
    </row>
    <row r="153" spans="1:7" ht="12.75" customHeight="1" x14ac:dyDescent="0.2">
      <c r="A153" s="18"/>
      <c r="B153" s="18"/>
      <c r="C153" s="18"/>
      <c r="D153" s="18"/>
      <c r="E153" s="18"/>
      <c r="F153" s="25"/>
      <c r="G153" s="18"/>
    </row>
    <row r="154" spans="1:7" ht="12.75" customHeight="1" x14ac:dyDescent="0.2">
      <c r="A154" s="18"/>
      <c r="B154" s="18"/>
      <c r="C154" s="18"/>
      <c r="D154" s="18"/>
      <c r="E154" s="18"/>
      <c r="F154" s="25"/>
      <c r="G154" s="18"/>
    </row>
    <row r="155" spans="1:7" ht="12.75" customHeight="1" x14ac:dyDescent="0.2">
      <c r="A155" s="18"/>
      <c r="B155" s="18"/>
      <c r="C155" s="18"/>
      <c r="D155" s="18"/>
      <c r="E155" s="18"/>
      <c r="F155" s="25"/>
      <c r="G155" s="18"/>
    </row>
    <row r="156" spans="1:7" ht="12.75" customHeight="1" x14ac:dyDescent="0.2">
      <c r="A156" s="18"/>
      <c r="B156" s="18"/>
      <c r="C156" s="18"/>
      <c r="D156" s="18"/>
      <c r="E156" s="18"/>
      <c r="F156" s="25"/>
      <c r="G156" s="18"/>
    </row>
    <row r="157" spans="1:7" ht="12.75" customHeight="1" x14ac:dyDescent="0.2">
      <c r="A157" s="18"/>
      <c r="B157" s="18"/>
      <c r="C157" s="18"/>
      <c r="D157" s="18"/>
      <c r="E157" s="18"/>
      <c r="F157" s="25"/>
      <c r="G157" s="18"/>
    </row>
    <row r="158" spans="1:7" ht="12.75" customHeight="1" x14ac:dyDescent="0.2">
      <c r="A158" s="18"/>
      <c r="B158" s="18"/>
      <c r="C158" s="18"/>
      <c r="D158" s="18"/>
      <c r="E158" s="18"/>
      <c r="F158" s="25"/>
      <c r="G158" s="18"/>
    </row>
    <row r="159" spans="1:7" ht="12.75" customHeight="1" x14ac:dyDescent="0.2">
      <c r="A159" s="18"/>
      <c r="B159" s="18"/>
      <c r="C159" s="18"/>
      <c r="D159" s="18"/>
      <c r="E159" s="18"/>
      <c r="F159" s="25"/>
      <c r="G159" s="18"/>
    </row>
    <row r="160" spans="1:7" ht="12.75" customHeight="1" x14ac:dyDescent="0.2">
      <c r="A160" s="18"/>
      <c r="B160" s="18"/>
      <c r="C160" s="18"/>
      <c r="D160" s="18"/>
      <c r="E160" s="18"/>
      <c r="F160" s="25"/>
      <c r="G160" s="18"/>
    </row>
    <row r="161" spans="1:7" ht="12.75" customHeight="1" x14ac:dyDescent="0.2">
      <c r="A161" s="18"/>
      <c r="B161" s="18"/>
      <c r="C161" s="18"/>
      <c r="D161" s="18"/>
      <c r="E161" s="18"/>
      <c r="F161" s="25"/>
      <c r="G161" s="18"/>
    </row>
    <row r="162" spans="1:7" ht="12.75" customHeight="1" x14ac:dyDescent="0.2">
      <c r="A162" s="18"/>
      <c r="B162" s="18"/>
      <c r="C162" s="18"/>
      <c r="D162" s="18"/>
      <c r="E162" s="18"/>
      <c r="F162" s="25"/>
      <c r="G162" s="18"/>
    </row>
    <row r="163" spans="1:7" ht="12.75" customHeight="1" x14ac:dyDescent="0.2">
      <c r="A163" s="18"/>
      <c r="B163" s="18"/>
      <c r="C163" s="18"/>
      <c r="D163" s="18"/>
      <c r="E163" s="18"/>
      <c r="F163" s="25"/>
      <c r="G163" s="18"/>
    </row>
    <row r="164" spans="1:7" ht="12.75" customHeight="1" x14ac:dyDescent="0.2">
      <c r="A164" s="18"/>
      <c r="B164" s="18"/>
      <c r="C164" s="18"/>
      <c r="D164" s="18"/>
      <c r="E164" s="18"/>
      <c r="F164" s="25"/>
      <c r="G164" s="18"/>
    </row>
    <row r="165" spans="1:7" ht="12.75" customHeight="1" x14ac:dyDescent="0.2">
      <c r="A165" s="18"/>
      <c r="B165" s="18"/>
      <c r="C165" s="18"/>
      <c r="D165" s="18"/>
      <c r="E165" s="18"/>
      <c r="F165" s="25"/>
      <c r="G165" s="18"/>
    </row>
    <row r="166" spans="1:7" ht="12.75" customHeight="1" x14ac:dyDescent="0.2">
      <c r="A166" s="18"/>
      <c r="B166" s="18"/>
      <c r="C166" s="18"/>
      <c r="D166" s="18"/>
      <c r="E166" s="18"/>
      <c r="F166" s="25"/>
      <c r="G166" s="18"/>
    </row>
    <row r="167" spans="1:7" ht="12.75" customHeight="1" x14ac:dyDescent="0.2">
      <c r="A167" s="18"/>
      <c r="B167" s="18"/>
      <c r="C167" s="18"/>
      <c r="D167" s="18"/>
      <c r="E167" s="18"/>
      <c r="F167" s="25"/>
      <c r="G167" s="18"/>
    </row>
    <row r="168" spans="1:7" ht="12.75" customHeight="1" x14ac:dyDescent="0.2">
      <c r="A168" s="18"/>
      <c r="B168" s="18"/>
      <c r="C168" s="18"/>
      <c r="D168" s="18"/>
      <c r="E168" s="18"/>
      <c r="F168" s="25"/>
      <c r="G168" s="18"/>
    </row>
    <row r="169" spans="1:7" ht="12.75" customHeight="1" x14ac:dyDescent="0.2">
      <c r="A169" s="18"/>
      <c r="B169" s="18"/>
      <c r="C169" s="18"/>
      <c r="D169" s="18"/>
      <c r="E169" s="18"/>
      <c r="F169" s="25"/>
      <c r="G169" s="18"/>
    </row>
    <row r="170" spans="1:7" ht="12.75" customHeight="1" x14ac:dyDescent="0.2">
      <c r="A170" s="18"/>
      <c r="B170" s="18"/>
      <c r="C170" s="18"/>
      <c r="D170" s="18"/>
      <c r="E170" s="18"/>
      <c r="F170" s="25"/>
      <c r="G170" s="18"/>
    </row>
    <row r="171" spans="1:7" ht="12.75" customHeight="1" x14ac:dyDescent="0.2">
      <c r="A171" s="18"/>
      <c r="B171" s="18"/>
      <c r="C171" s="18"/>
      <c r="D171" s="18"/>
      <c r="E171" s="18"/>
      <c r="F171" s="25"/>
      <c r="G171" s="18"/>
    </row>
    <row r="172" spans="1:7" ht="12.75" customHeight="1" x14ac:dyDescent="0.2">
      <c r="A172" s="18"/>
      <c r="B172" s="18"/>
      <c r="C172" s="18"/>
      <c r="D172" s="18"/>
      <c r="E172" s="18"/>
      <c r="F172" s="25"/>
      <c r="G172" s="18"/>
    </row>
    <row r="173" spans="1:7" ht="12.75" customHeight="1" x14ac:dyDescent="0.2">
      <c r="A173" s="18"/>
      <c r="B173" s="18"/>
      <c r="C173" s="18"/>
      <c r="D173" s="18"/>
      <c r="E173" s="18"/>
      <c r="F173" s="25"/>
      <c r="G173" s="18"/>
    </row>
    <row r="174" spans="1:7" ht="12.75" customHeight="1" x14ac:dyDescent="0.2">
      <c r="A174" s="18"/>
      <c r="B174" s="18"/>
      <c r="C174" s="18"/>
      <c r="D174" s="18"/>
      <c r="E174" s="18"/>
      <c r="F174" s="25"/>
      <c r="G174" s="18"/>
    </row>
    <row r="175" spans="1:7" ht="12.75" customHeight="1" x14ac:dyDescent="0.2">
      <c r="A175" s="18"/>
      <c r="B175" s="18"/>
      <c r="C175" s="18"/>
      <c r="D175" s="18"/>
      <c r="E175" s="18"/>
      <c r="F175" s="25"/>
      <c r="G175" s="18"/>
    </row>
    <row r="176" spans="1:7" ht="12.75" customHeight="1" x14ac:dyDescent="0.2">
      <c r="A176" s="18"/>
      <c r="B176" s="18"/>
      <c r="C176" s="18"/>
      <c r="D176" s="18"/>
      <c r="E176" s="18"/>
      <c r="F176" s="25"/>
      <c r="G176" s="18"/>
    </row>
    <row r="177" spans="1:7" ht="12.75" customHeight="1" x14ac:dyDescent="0.2">
      <c r="A177" s="18"/>
      <c r="B177" s="18"/>
      <c r="C177" s="18"/>
      <c r="D177" s="18"/>
      <c r="E177" s="18"/>
      <c r="F177" s="25"/>
      <c r="G177" s="18"/>
    </row>
    <row r="178" spans="1:7" ht="12.75" customHeight="1" x14ac:dyDescent="0.2">
      <c r="A178" s="18"/>
      <c r="B178" s="18"/>
      <c r="C178" s="18"/>
      <c r="D178" s="18"/>
      <c r="E178" s="18"/>
      <c r="F178" s="25"/>
      <c r="G178" s="18"/>
    </row>
    <row r="179" spans="1:7" ht="12.75" customHeight="1" x14ac:dyDescent="0.2">
      <c r="A179" s="18"/>
      <c r="B179" s="18"/>
      <c r="C179" s="18"/>
      <c r="D179" s="18"/>
      <c r="E179" s="18"/>
      <c r="F179" s="25"/>
      <c r="G179" s="18"/>
    </row>
    <row r="180" spans="1:7" ht="12.75" customHeight="1" x14ac:dyDescent="0.2">
      <c r="A180" s="18"/>
      <c r="B180" s="18"/>
      <c r="C180" s="18"/>
      <c r="D180" s="18"/>
      <c r="E180" s="18"/>
      <c r="F180" s="25"/>
      <c r="G180" s="18"/>
    </row>
    <row r="181" spans="1:7" ht="12.75" customHeight="1" x14ac:dyDescent="0.2">
      <c r="A181" s="18"/>
      <c r="B181" s="18"/>
      <c r="C181" s="18"/>
      <c r="D181" s="18"/>
      <c r="E181" s="18"/>
      <c r="F181" s="25"/>
      <c r="G181" s="18"/>
    </row>
    <row r="182" spans="1:7" ht="12.75" customHeight="1" x14ac:dyDescent="0.2">
      <c r="A182" s="18"/>
      <c r="B182" s="18"/>
      <c r="C182" s="18"/>
      <c r="D182" s="18"/>
      <c r="E182" s="18"/>
      <c r="F182" s="25"/>
      <c r="G182" s="18"/>
    </row>
    <row r="183" spans="1:7" ht="12.75" customHeight="1" x14ac:dyDescent="0.2">
      <c r="A183" s="18"/>
      <c r="B183" s="18"/>
      <c r="C183" s="18"/>
      <c r="D183" s="18"/>
      <c r="E183" s="18"/>
      <c r="F183" s="25"/>
      <c r="G183" s="18"/>
    </row>
    <row r="184" spans="1:7" ht="12.75" customHeight="1" x14ac:dyDescent="0.2">
      <c r="A184" s="18"/>
      <c r="B184" s="18"/>
      <c r="C184" s="18"/>
      <c r="D184" s="18"/>
      <c r="E184" s="18"/>
      <c r="F184" s="25"/>
      <c r="G184" s="18"/>
    </row>
    <row r="185" spans="1:7" ht="12.75" customHeight="1" x14ac:dyDescent="0.2">
      <c r="A185" s="18"/>
      <c r="B185" s="18"/>
      <c r="C185" s="18"/>
      <c r="D185" s="18"/>
      <c r="E185" s="18"/>
      <c r="F185" s="25"/>
      <c r="G185" s="18"/>
    </row>
    <row r="186" spans="1:7" ht="12.75" customHeight="1" x14ac:dyDescent="0.2">
      <c r="A186" s="18"/>
      <c r="B186" s="18"/>
      <c r="C186" s="18"/>
      <c r="D186" s="18"/>
      <c r="E186" s="18"/>
      <c r="F186" s="25"/>
      <c r="G186" s="18"/>
    </row>
    <row r="187" spans="1:7" ht="12.75" customHeight="1" x14ac:dyDescent="0.2">
      <c r="A187" s="18"/>
      <c r="B187" s="18"/>
      <c r="C187" s="18"/>
      <c r="D187" s="18"/>
      <c r="E187" s="18"/>
      <c r="F187" s="25"/>
      <c r="G187" s="18"/>
    </row>
    <row r="188" spans="1:7" ht="12.75" customHeight="1" x14ac:dyDescent="0.2">
      <c r="A188" s="18"/>
      <c r="B188" s="18"/>
      <c r="C188" s="18"/>
      <c r="D188" s="18"/>
      <c r="E188" s="18"/>
      <c r="F188" s="25"/>
      <c r="G188" s="18"/>
    </row>
    <row r="189" spans="1:7" ht="12.75" customHeight="1" x14ac:dyDescent="0.2">
      <c r="A189" s="18"/>
      <c r="B189" s="18"/>
      <c r="C189" s="18"/>
      <c r="D189" s="18"/>
      <c r="E189" s="18"/>
      <c r="F189" s="25"/>
      <c r="G189" s="18"/>
    </row>
    <row r="190" spans="1:7" ht="12.75" customHeight="1" x14ac:dyDescent="0.2">
      <c r="A190" s="18"/>
      <c r="B190" s="18"/>
      <c r="C190" s="18"/>
      <c r="D190" s="18"/>
      <c r="E190" s="18"/>
      <c r="F190" s="25"/>
      <c r="G190" s="18"/>
    </row>
    <row r="191" spans="1:7" ht="12.75" customHeight="1" x14ac:dyDescent="0.2">
      <c r="A191" s="18"/>
      <c r="B191" s="18"/>
      <c r="C191" s="18"/>
      <c r="D191" s="18"/>
      <c r="E191" s="18"/>
      <c r="F191" s="25"/>
      <c r="G191" s="18"/>
    </row>
    <row r="192" spans="1:7" ht="12.75" customHeight="1" x14ac:dyDescent="0.2">
      <c r="A192" s="18"/>
      <c r="B192" s="18"/>
      <c r="C192" s="18"/>
      <c r="D192" s="18"/>
      <c r="E192" s="18"/>
      <c r="F192" s="25"/>
      <c r="G192" s="18"/>
    </row>
    <row r="193" spans="1:7" ht="12.75" customHeight="1" x14ac:dyDescent="0.2">
      <c r="A193" s="18"/>
      <c r="B193" s="18"/>
      <c r="C193" s="18"/>
      <c r="D193" s="18"/>
      <c r="E193" s="18"/>
      <c r="F193" s="25"/>
      <c r="G193" s="18"/>
    </row>
    <row r="194" spans="1:7" ht="12.75" customHeight="1" x14ac:dyDescent="0.2">
      <c r="A194" s="18"/>
      <c r="B194" s="18"/>
      <c r="C194" s="18"/>
      <c r="D194" s="18"/>
      <c r="E194" s="18"/>
      <c r="F194" s="25"/>
      <c r="G194" s="18"/>
    </row>
    <row r="195" spans="1:7" ht="12.75" customHeight="1" x14ac:dyDescent="0.2">
      <c r="A195" s="18"/>
      <c r="B195" s="18"/>
      <c r="C195" s="18"/>
      <c r="D195" s="18"/>
      <c r="E195" s="18"/>
      <c r="F195" s="25"/>
      <c r="G195" s="18"/>
    </row>
    <row r="196" spans="1:7" ht="12.75" customHeight="1" x14ac:dyDescent="0.2">
      <c r="A196" s="18"/>
      <c r="B196" s="18"/>
      <c r="C196" s="18"/>
      <c r="D196" s="18"/>
      <c r="E196" s="18"/>
      <c r="F196" s="25"/>
      <c r="G196" s="18"/>
    </row>
    <row r="197" spans="1:7" ht="12.75" customHeight="1" x14ac:dyDescent="0.2">
      <c r="A197" s="18"/>
      <c r="B197" s="18"/>
      <c r="C197" s="18"/>
      <c r="D197" s="18"/>
      <c r="E197" s="18"/>
      <c r="F197" s="25"/>
      <c r="G197" s="18"/>
    </row>
    <row r="198" spans="1:7" ht="12.75" customHeight="1" x14ac:dyDescent="0.2">
      <c r="A198" s="18"/>
      <c r="B198" s="18"/>
      <c r="C198" s="18"/>
      <c r="D198" s="18"/>
      <c r="E198" s="18"/>
      <c r="F198" s="25"/>
      <c r="G198" s="18"/>
    </row>
    <row r="199" spans="1:7" ht="12.75" customHeight="1" x14ac:dyDescent="0.2">
      <c r="A199" s="18"/>
      <c r="B199" s="18"/>
      <c r="C199" s="18"/>
      <c r="D199" s="18"/>
      <c r="E199" s="18"/>
      <c r="F199" s="25"/>
      <c r="G199" s="18"/>
    </row>
    <row r="200" spans="1:7" ht="12.75" customHeight="1" x14ac:dyDescent="0.2">
      <c r="A200" s="18"/>
      <c r="B200" s="18"/>
      <c r="C200" s="18"/>
      <c r="D200" s="18"/>
      <c r="E200" s="18"/>
      <c r="F200" s="25"/>
      <c r="G200" s="18"/>
    </row>
    <row r="201" spans="1:7" ht="12.75" customHeight="1" x14ac:dyDescent="0.2">
      <c r="A201" s="18"/>
      <c r="B201" s="18"/>
      <c r="C201" s="18"/>
      <c r="D201" s="18"/>
      <c r="E201" s="18"/>
      <c r="F201" s="25"/>
      <c r="G201" s="18"/>
    </row>
    <row r="202" spans="1:7" ht="12.75" customHeight="1" x14ac:dyDescent="0.2">
      <c r="A202" s="18"/>
      <c r="B202" s="18"/>
      <c r="C202" s="18"/>
      <c r="D202" s="18"/>
      <c r="E202" s="18"/>
      <c r="F202" s="25"/>
      <c r="G202" s="18"/>
    </row>
    <row r="203" spans="1:7" ht="12.75" customHeight="1" x14ac:dyDescent="0.2">
      <c r="A203" s="18"/>
      <c r="B203" s="18"/>
      <c r="C203" s="18"/>
      <c r="D203" s="18"/>
      <c r="E203" s="18"/>
      <c r="F203" s="25"/>
      <c r="G203" s="18"/>
    </row>
    <row r="204" spans="1:7" ht="12.75" customHeight="1" x14ac:dyDescent="0.2">
      <c r="A204" s="18"/>
      <c r="B204" s="18"/>
      <c r="C204" s="18"/>
      <c r="D204" s="18"/>
      <c r="E204" s="18"/>
      <c r="F204" s="25"/>
      <c r="G204" s="18"/>
    </row>
    <row r="205" spans="1:7" ht="12.75" customHeight="1" x14ac:dyDescent="0.2">
      <c r="A205" s="18"/>
      <c r="B205" s="18"/>
      <c r="C205" s="18"/>
      <c r="D205" s="18"/>
      <c r="E205" s="18"/>
      <c r="F205" s="25"/>
      <c r="G205" s="18"/>
    </row>
    <row r="206" spans="1:7" ht="12.75" customHeight="1" x14ac:dyDescent="0.2">
      <c r="A206" s="18"/>
      <c r="B206" s="18"/>
      <c r="C206" s="18"/>
      <c r="D206" s="18"/>
      <c r="E206" s="18"/>
      <c r="F206" s="25"/>
      <c r="G206" s="18"/>
    </row>
    <row r="207" spans="1:7" ht="12.75" customHeight="1" x14ac:dyDescent="0.2">
      <c r="A207" s="18"/>
      <c r="B207" s="18"/>
      <c r="C207" s="18"/>
      <c r="D207" s="18"/>
      <c r="E207" s="18"/>
      <c r="F207" s="25"/>
      <c r="G207" s="18"/>
    </row>
    <row r="208" spans="1:7" ht="12.75" customHeight="1" x14ac:dyDescent="0.2">
      <c r="A208" s="18"/>
      <c r="B208" s="18"/>
      <c r="C208" s="18"/>
      <c r="D208" s="18"/>
      <c r="E208" s="18"/>
      <c r="F208" s="25"/>
      <c r="G208" s="18"/>
    </row>
    <row r="209" spans="1:7" ht="12.75" customHeight="1" x14ac:dyDescent="0.2">
      <c r="A209" s="18"/>
      <c r="B209" s="18"/>
      <c r="C209" s="18"/>
      <c r="D209" s="18"/>
      <c r="E209" s="18"/>
      <c r="F209" s="25"/>
      <c r="G209" s="18"/>
    </row>
    <row r="210" spans="1:7" ht="12.75" customHeight="1" x14ac:dyDescent="0.2">
      <c r="A210" s="18"/>
      <c r="B210" s="18"/>
      <c r="C210" s="18"/>
      <c r="D210" s="18"/>
      <c r="E210" s="18"/>
      <c r="F210" s="25"/>
      <c r="G210" s="18"/>
    </row>
    <row r="211" spans="1:7" ht="12.75" customHeight="1" x14ac:dyDescent="0.2">
      <c r="A211" s="18"/>
      <c r="B211" s="18"/>
      <c r="C211" s="18"/>
      <c r="D211" s="18"/>
      <c r="E211" s="18"/>
      <c r="F211" s="25"/>
      <c r="G211" s="18"/>
    </row>
    <row r="212" spans="1:7" ht="12.75" customHeight="1" x14ac:dyDescent="0.2">
      <c r="A212" s="18"/>
      <c r="B212" s="18"/>
      <c r="C212" s="18"/>
      <c r="D212" s="18"/>
      <c r="E212" s="18"/>
      <c r="F212" s="25"/>
      <c r="G212" s="18"/>
    </row>
    <row r="213" spans="1:7" ht="12.75" customHeight="1" x14ac:dyDescent="0.2">
      <c r="A213" s="18"/>
      <c r="B213" s="18"/>
      <c r="C213" s="18"/>
      <c r="D213" s="18"/>
      <c r="E213" s="18"/>
      <c r="F213" s="25"/>
      <c r="G213" s="18"/>
    </row>
    <row r="214" spans="1:7" ht="12.75" customHeight="1" x14ac:dyDescent="0.2">
      <c r="A214" s="18"/>
      <c r="B214" s="18"/>
      <c r="C214" s="18"/>
      <c r="D214" s="18"/>
      <c r="E214" s="18"/>
      <c r="F214" s="25"/>
      <c r="G214" s="18"/>
    </row>
    <row r="215" spans="1:7" ht="12.75" customHeight="1" x14ac:dyDescent="0.2">
      <c r="A215" s="18"/>
      <c r="B215" s="18"/>
      <c r="C215" s="18"/>
      <c r="D215" s="18"/>
      <c r="E215" s="18"/>
      <c r="F215" s="25"/>
      <c r="G215" s="18"/>
    </row>
    <row r="216" spans="1:7" ht="12.75" customHeight="1" x14ac:dyDescent="0.2">
      <c r="A216" s="18"/>
      <c r="B216" s="18"/>
      <c r="C216" s="18"/>
      <c r="D216" s="18"/>
      <c r="E216" s="18"/>
      <c r="F216" s="25"/>
      <c r="G216" s="18"/>
    </row>
    <row r="217" spans="1:7" ht="12.75" customHeight="1" x14ac:dyDescent="0.2">
      <c r="A217" s="18"/>
      <c r="B217" s="18"/>
      <c r="C217" s="18"/>
      <c r="D217" s="18"/>
      <c r="E217" s="18"/>
      <c r="F217" s="25"/>
      <c r="G217" s="18"/>
    </row>
    <row r="218" spans="1:7" ht="12.75" customHeight="1" x14ac:dyDescent="0.2">
      <c r="A218" s="18"/>
      <c r="B218" s="18"/>
      <c r="C218" s="18"/>
      <c r="D218" s="18"/>
      <c r="E218" s="18"/>
      <c r="F218" s="25"/>
      <c r="G218" s="18"/>
    </row>
    <row r="219" spans="1:7" ht="12.75" customHeight="1" x14ac:dyDescent="0.2">
      <c r="A219" s="18"/>
      <c r="B219" s="18"/>
      <c r="C219" s="18"/>
      <c r="D219" s="18"/>
      <c r="E219" s="18"/>
      <c r="F219" s="25"/>
      <c r="G219" s="18"/>
    </row>
    <row r="220" spans="1:7" ht="12.75" customHeight="1" x14ac:dyDescent="0.2">
      <c r="A220" s="18"/>
      <c r="B220" s="18"/>
      <c r="C220" s="18"/>
      <c r="D220" s="18"/>
      <c r="E220" s="18"/>
      <c r="F220" s="25"/>
      <c r="G220" s="18"/>
    </row>
    <row r="221" spans="1:7" ht="12.75" customHeight="1" x14ac:dyDescent="0.2">
      <c r="A221" s="18"/>
      <c r="B221" s="18"/>
      <c r="C221" s="18"/>
      <c r="D221" s="18"/>
      <c r="E221" s="18"/>
      <c r="F221" s="25"/>
      <c r="G221" s="18"/>
    </row>
    <row r="222" spans="1:7" ht="12.75" customHeight="1" x14ac:dyDescent="0.2">
      <c r="A222" s="18"/>
      <c r="B222" s="18"/>
      <c r="C222" s="18"/>
      <c r="D222" s="18"/>
      <c r="E222" s="18"/>
      <c r="F222" s="25"/>
      <c r="G222" s="18"/>
    </row>
    <row r="223" spans="1:7" ht="12.75" customHeight="1" x14ac:dyDescent="0.2">
      <c r="A223" s="18"/>
      <c r="B223" s="18"/>
      <c r="C223" s="18"/>
      <c r="D223" s="18"/>
      <c r="E223" s="18"/>
      <c r="F223" s="25"/>
      <c r="G223" s="18"/>
    </row>
    <row r="224" spans="1:7" ht="12.75" customHeight="1" x14ac:dyDescent="0.2">
      <c r="A224" s="18"/>
      <c r="B224" s="18"/>
      <c r="C224" s="18"/>
      <c r="D224" s="18"/>
      <c r="E224" s="18"/>
      <c r="F224" s="25"/>
      <c r="G224" s="18"/>
    </row>
    <row r="225" spans="1:7" ht="12.75" customHeight="1" x14ac:dyDescent="0.2">
      <c r="A225" s="18"/>
      <c r="B225" s="18"/>
      <c r="C225" s="18"/>
      <c r="D225" s="18"/>
      <c r="E225" s="18"/>
      <c r="F225" s="25"/>
      <c r="G225" s="18"/>
    </row>
    <row r="226" spans="1:7" ht="12.75" customHeight="1" x14ac:dyDescent="0.2">
      <c r="A226" s="18"/>
      <c r="B226" s="18"/>
      <c r="C226" s="18"/>
      <c r="D226" s="18"/>
      <c r="E226" s="18"/>
      <c r="F226" s="25"/>
      <c r="G226" s="18"/>
    </row>
    <row r="227" spans="1:7" ht="12.75" customHeight="1" x14ac:dyDescent="0.2">
      <c r="A227" s="18"/>
      <c r="B227" s="18"/>
      <c r="C227" s="18"/>
      <c r="D227" s="18"/>
      <c r="E227" s="18"/>
      <c r="F227" s="25"/>
      <c r="G227" s="18"/>
    </row>
    <row r="228" spans="1:7" ht="12.75" customHeight="1" x14ac:dyDescent="0.2">
      <c r="A228" s="18"/>
      <c r="B228" s="18"/>
      <c r="C228" s="18"/>
      <c r="D228" s="18"/>
      <c r="E228" s="18"/>
      <c r="F228" s="25"/>
      <c r="G228" s="18"/>
    </row>
    <row r="229" spans="1:7" ht="12.75" customHeight="1" x14ac:dyDescent="0.2">
      <c r="A229" s="18"/>
      <c r="B229" s="18"/>
      <c r="C229" s="18"/>
      <c r="D229" s="18"/>
      <c r="E229" s="18"/>
      <c r="F229" s="25"/>
      <c r="G229" s="18"/>
    </row>
    <row r="230" spans="1:7" ht="12.75" customHeight="1" x14ac:dyDescent="0.2">
      <c r="A230" s="18"/>
      <c r="B230" s="18"/>
      <c r="C230" s="18"/>
      <c r="D230" s="18"/>
      <c r="E230" s="18"/>
      <c r="F230" s="25"/>
      <c r="G230" s="18"/>
    </row>
    <row r="231" spans="1:7" ht="12.75" customHeight="1" x14ac:dyDescent="0.2">
      <c r="A231" s="18"/>
      <c r="B231" s="18"/>
      <c r="C231" s="18"/>
      <c r="D231" s="18"/>
      <c r="E231" s="18"/>
      <c r="F231" s="25"/>
      <c r="G231" s="18"/>
    </row>
    <row r="232" spans="1:7" ht="12.75" customHeight="1" x14ac:dyDescent="0.2">
      <c r="A232" s="18"/>
      <c r="B232" s="18"/>
      <c r="C232" s="18"/>
      <c r="D232" s="18"/>
      <c r="E232" s="18"/>
      <c r="F232" s="25"/>
      <c r="G232" s="18"/>
    </row>
    <row r="233" spans="1:7" ht="12.75" customHeight="1" x14ac:dyDescent="0.2">
      <c r="A233" s="18"/>
      <c r="B233" s="18"/>
      <c r="C233" s="18"/>
      <c r="D233" s="18"/>
      <c r="E233" s="18"/>
      <c r="F233" s="25"/>
      <c r="G233" s="18"/>
    </row>
    <row r="234" spans="1:7" ht="12.75" customHeight="1" x14ac:dyDescent="0.2">
      <c r="A234" s="18"/>
      <c r="B234" s="18"/>
      <c r="C234" s="18"/>
      <c r="D234" s="18"/>
      <c r="E234" s="18"/>
      <c r="F234" s="25"/>
      <c r="G234" s="18"/>
    </row>
    <row r="235" spans="1:7" ht="12.75" customHeight="1" x14ac:dyDescent="0.2">
      <c r="A235" s="18"/>
      <c r="B235" s="18"/>
      <c r="C235" s="18"/>
      <c r="D235" s="18"/>
      <c r="E235" s="18"/>
      <c r="F235" s="25"/>
      <c r="G235" s="18"/>
    </row>
    <row r="236" spans="1:7" ht="12.75" customHeight="1" x14ac:dyDescent="0.2">
      <c r="A236" s="18"/>
      <c r="B236" s="18"/>
      <c r="C236" s="18"/>
      <c r="D236" s="18"/>
      <c r="E236" s="18"/>
      <c r="F236" s="25"/>
      <c r="G236" s="18"/>
    </row>
    <row r="237" spans="1:7" ht="12.75" customHeight="1" x14ac:dyDescent="0.2">
      <c r="A237" s="18"/>
      <c r="B237" s="18"/>
      <c r="C237" s="18"/>
      <c r="D237" s="18"/>
      <c r="E237" s="18"/>
      <c r="F237" s="25"/>
      <c r="G237" s="18"/>
    </row>
    <row r="238" spans="1:7" ht="12.75" customHeight="1" x14ac:dyDescent="0.2">
      <c r="A238" s="18"/>
      <c r="B238" s="18"/>
      <c r="C238" s="18"/>
      <c r="D238" s="18"/>
      <c r="E238" s="18"/>
      <c r="F238" s="25"/>
      <c r="G238" s="18"/>
    </row>
    <row r="239" spans="1:7" ht="12.75" customHeight="1" x14ac:dyDescent="0.2">
      <c r="A239" s="18"/>
      <c r="B239" s="18"/>
      <c r="C239" s="18"/>
      <c r="D239" s="18"/>
      <c r="E239" s="18"/>
      <c r="F239" s="25"/>
      <c r="G239" s="18"/>
    </row>
    <row r="240" spans="1:7" ht="12.75" customHeight="1" x14ac:dyDescent="0.2">
      <c r="A240" s="18"/>
      <c r="B240" s="18"/>
      <c r="C240" s="18"/>
      <c r="D240" s="18"/>
      <c r="E240" s="18"/>
      <c r="F240" s="25"/>
      <c r="G240" s="18"/>
    </row>
    <row r="241" spans="1:7" ht="12.75" customHeight="1" x14ac:dyDescent="0.2">
      <c r="A241" s="18"/>
      <c r="B241" s="18"/>
      <c r="C241" s="18"/>
      <c r="D241" s="18"/>
      <c r="E241" s="18"/>
      <c r="F241" s="25"/>
      <c r="G241" s="18"/>
    </row>
    <row r="242" spans="1:7" ht="12.75" customHeight="1" x14ac:dyDescent="0.2">
      <c r="A242" s="18"/>
      <c r="B242" s="18"/>
      <c r="C242" s="18"/>
      <c r="D242" s="18"/>
      <c r="E242" s="18"/>
      <c r="F242" s="25"/>
      <c r="G242" s="18"/>
    </row>
    <row r="243" spans="1:7" ht="12.75" customHeight="1" x14ac:dyDescent="0.2">
      <c r="A243" s="18"/>
      <c r="B243" s="18"/>
      <c r="C243" s="18"/>
      <c r="D243" s="18"/>
      <c r="E243" s="18"/>
      <c r="F243" s="25"/>
      <c r="G243" s="18"/>
    </row>
    <row r="244" spans="1:7" ht="12.75" customHeight="1" x14ac:dyDescent="0.2">
      <c r="A244" s="18"/>
      <c r="B244" s="18"/>
      <c r="C244" s="18"/>
      <c r="D244" s="18"/>
      <c r="E244" s="18"/>
      <c r="F244" s="25"/>
      <c r="G244" s="18"/>
    </row>
    <row r="245" spans="1:7" ht="12.75" customHeight="1" x14ac:dyDescent="0.2">
      <c r="A245" s="18"/>
      <c r="B245" s="18"/>
      <c r="C245" s="18"/>
      <c r="D245" s="18"/>
      <c r="E245" s="18"/>
      <c r="F245" s="25"/>
      <c r="G245" s="18"/>
    </row>
    <row r="246" spans="1:7" ht="12.75" customHeight="1" x14ac:dyDescent="0.2">
      <c r="A246" s="18"/>
      <c r="B246" s="18"/>
      <c r="C246" s="18"/>
      <c r="D246" s="18"/>
      <c r="E246" s="18"/>
      <c r="F246" s="25"/>
      <c r="G246" s="18"/>
    </row>
    <row r="247" spans="1:7" ht="12.75" customHeight="1" x14ac:dyDescent="0.2">
      <c r="A247" s="18"/>
      <c r="B247" s="18"/>
      <c r="C247" s="18"/>
      <c r="D247" s="18"/>
      <c r="E247" s="18"/>
      <c r="F247" s="25"/>
      <c r="G247" s="18"/>
    </row>
    <row r="248" spans="1:7" ht="12.75" customHeight="1" x14ac:dyDescent="0.2">
      <c r="A248" s="18"/>
      <c r="B248" s="18"/>
      <c r="C248" s="18"/>
      <c r="D248" s="18"/>
      <c r="E248" s="18"/>
      <c r="F248" s="25"/>
      <c r="G248" s="18"/>
    </row>
    <row r="249" spans="1:7" ht="12.75" customHeight="1" x14ac:dyDescent="0.2">
      <c r="A249" s="18"/>
      <c r="B249" s="18"/>
      <c r="C249" s="18"/>
      <c r="D249" s="18"/>
      <c r="E249" s="18"/>
      <c r="F249" s="25"/>
      <c r="G249" s="18"/>
    </row>
    <row r="250" spans="1:7" ht="12.75" customHeight="1" x14ac:dyDescent="0.2">
      <c r="A250" s="18"/>
      <c r="B250" s="18"/>
      <c r="C250" s="18"/>
      <c r="D250" s="18"/>
      <c r="E250" s="18"/>
      <c r="F250" s="25"/>
      <c r="G250" s="18"/>
    </row>
    <row r="251" spans="1:7" ht="12.75" customHeight="1" x14ac:dyDescent="0.2">
      <c r="A251" s="18"/>
      <c r="B251" s="18"/>
      <c r="C251" s="18"/>
      <c r="D251" s="18"/>
      <c r="E251" s="18"/>
      <c r="F251" s="25"/>
      <c r="G251" s="18"/>
    </row>
    <row r="252" spans="1:7" ht="12.75" customHeight="1" x14ac:dyDescent="0.2">
      <c r="A252" s="18"/>
      <c r="B252" s="18"/>
      <c r="C252" s="18"/>
      <c r="D252" s="18"/>
      <c r="E252" s="18"/>
      <c r="F252" s="25"/>
      <c r="G252" s="18"/>
    </row>
    <row r="253" spans="1:7" ht="12.75" customHeight="1" x14ac:dyDescent="0.2">
      <c r="A253" s="18"/>
      <c r="B253" s="18"/>
      <c r="C253" s="18"/>
      <c r="D253" s="18"/>
      <c r="E253" s="18"/>
      <c r="F253" s="25"/>
      <c r="G253" s="18"/>
    </row>
    <row r="254" spans="1:7" ht="12.75" customHeight="1" x14ac:dyDescent="0.2">
      <c r="A254" s="18"/>
      <c r="B254" s="18"/>
      <c r="C254" s="18"/>
      <c r="D254" s="18"/>
      <c r="E254" s="18"/>
      <c r="F254" s="25"/>
      <c r="G254" s="18"/>
    </row>
    <row r="255" spans="1:7" ht="12.75" customHeight="1" x14ac:dyDescent="0.2">
      <c r="A255" s="18"/>
      <c r="B255" s="18"/>
      <c r="C255" s="18"/>
      <c r="D255" s="18"/>
      <c r="E255" s="18"/>
      <c r="F255" s="25"/>
      <c r="G255" s="18"/>
    </row>
    <row r="256" spans="1:7" ht="12.75" customHeight="1" x14ac:dyDescent="0.2">
      <c r="A256" s="18"/>
      <c r="B256" s="18"/>
      <c r="C256" s="18"/>
      <c r="D256" s="18"/>
      <c r="E256" s="18"/>
      <c r="F256" s="25"/>
      <c r="G256" s="18"/>
    </row>
    <row r="257" spans="1:7" ht="12.75" customHeight="1" x14ac:dyDescent="0.2">
      <c r="A257" s="18"/>
      <c r="B257" s="18"/>
      <c r="C257" s="18"/>
      <c r="D257" s="18"/>
      <c r="E257" s="18"/>
      <c r="F257" s="25"/>
      <c r="G257" s="18"/>
    </row>
    <row r="258" spans="1:7" ht="12.75" customHeight="1" x14ac:dyDescent="0.2">
      <c r="A258" s="18"/>
      <c r="B258" s="18"/>
      <c r="C258" s="18"/>
      <c r="D258" s="18"/>
      <c r="E258" s="18"/>
      <c r="F258" s="25"/>
      <c r="G258" s="18"/>
    </row>
    <row r="259" spans="1:7" ht="12.75" customHeight="1" x14ac:dyDescent="0.2">
      <c r="A259" s="18"/>
      <c r="B259" s="18"/>
      <c r="C259" s="18"/>
      <c r="D259" s="18"/>
      <c r="E259" s="18"/>
      <c r="F259" s="25"/>
      <c r="G259" s="18"/>
    </row>
    <row r="260" spans="1:7" ht="12.75" customHeight="1" x14ac:dyDescent="0.2">
      <c r="A260" s="18"/>
      <c r="B260" s="18"/>
      <c r="C260" s="18"/>
      <c r="D260" s="18"/>
      <c r="E260" s="18"/>
      <c r="F260" s="25"/>
      <c r="G260" s="18"/>
    </row>
    <row r="261" spans="1:7" ht="12.75" customHeight="1" x14ac:dyDescent="0.2">
      <c r="A261" s="18"/>
      <c r="B261" s="18"/>
      <c r="C261" s="18"/>
      <c r="D261" s="18"/>
      <c r="E261" s="18"/>
      <c r="F261" s="25"/>
      <c r="G261" s="18"/>
    </row>
    <row r="262" spans="1:7" ht="12.75" customHeight="1" x14ac:dyDescent="0.2">
      <c r="A262" s="18"/>
      <c r="B262" s="18"/>
      <c r="C262" s="18"/>
      <c r="D262" s="18"/>
      <c r="E262" s="18"/>
      <c r="F262" s="25"/>
      <c r="G262" s="18"/>
    </row>
    <row r="263" spans="1:7" ht="12.75" customHeight="1" x14ac:dyDescent="0.2">
      <c r="A263" s="18"/>
      <c r="B263" s="18"/>
      <c r="C263" s="18"/>
      <c r="D263" s="18"/>
      <c r="E263" s="18"/>
      <c r="F263" s="25"/>
      <c r="G263" s="18"/>
    </row>
    <row r="264" spans="1:7" ht="12.75" customHeight="1" x14ac:dyDescent="0.2">
      <c r="A264" s="18"/>
      <c r="B264" s="18"/>
      <c r="C264" s="18"/>
      <c r="D264" s="18"/>
      <c r="E264" s="18"/>
      <c r="F264" s="25"/>
      <c r="G264" s="18"/>
    </row>
    <row r="265" spans="1:7" ht="12.75" customHeight="1" x14ac:dyDescent="0.2">
      <c r="A265" s="18"/>
      <c r="B265" s="18"/>
      <c r="C265" s="18"/>
      <c r="D265" s="18"/>
      <c r="E265" s="18"/>
      <c r="F265" s="25"/>
      <c r="G265" s="18"/>
    </row>
    <row r="266" spans="1:7" ht="12.75" customHeight="1" x14ac:dyDescent="0.2">
      <c r="A266" s="18"/>
      <c r="B266" s="18"/>
      <c r="C266" s="18"/>
      <c r="D266" s="18"/>
      <c r="E266" s="18"/>
      <c r="F266" s="25"/>
      <c r="G266" s="18"/>
    </row>
    <row r="267" spans="1:7" ht="12.75" customHeight="1" x14ac:dyDescent="0.2">
      <c r="A267" s="18"/>
      <c r="B267" s="18"/>
      <c r="C267" s="18"/>
      <c r="D267" s="18"/>
      <c r="E267" s="18"/>
      <c r="F267" s="25"/>
      <c r="G267" s="18"/>
    </row>
    <row r="268" spans="1:7" ht="12.75" customHeight="1" x14ac:dyDescent="0.2">
      <c r="A268" s="18"/>
      <c r="B268" s="18"/>
      <c r="C268" s="18"/>
      <c r="D268" s="18"/>
      <c r="E268" s="18"/>
      <c r="F268" s="25"/>
      <c r="G268" s="18"/>
    </row>
    <row r="269" spans="1:7" ht="12.75" customHeight="1" x14ac:dyDescent="0.2">
      <c r="A269" s="18"/>
      <c r="B269" s="18"/>
      <c r="C269" s="18"/>
      <c r="D269" s="18"/>
      <c r="E269" s="18"/>
      <c r="F269" s="25"/>
      <c r="G269" s="18"/>
    </row>
    <row r="270" spans="1:7" ht="12.75" customHeight="1" x14ac:dyDescent="0.2">
      <c r="A270" s="18"/>
      <c r="B270" s="18"/>
      <c r="C270" s="18"/>
      <c r="D270" s="18"/>
      <c r="E270" s="18"/>
      <c r="F270" s="25"/>
      <c r="G270" s="18"/>
    </row>
    <row r="271" spans="1:7" ht="12.75" customHeight="1" x14ac:dyDescent="0.2">
      <c r="A271" s="18"/>
      <c r="B271" s="18"/>
      <c r="C271" s="18"/>
      <c r="D271" s="18"/>
      <c r="E271" s="18"/>
      <c r="F271" s="25"/>
      <c r="G271" s="18"/>
    </row>
    <row r="272" spans="1:7" ht="12.75" customHeight="1" x14ac:dyDescent="0.2">
      <c r="A272" s="18"/>
      <c r="B272" s="18"/>
      <c r="C272" s="18"/>
      <c r="D272" s="18"/>
      <c r="E272" s="18"/>
      <c r="F272" s="25"/>
      <c r="G272" s="18"/>
    </row>
    <row r="273" spans="1:7" ht="12.75" customHeight="1" x14ac:dyDescent="0.2">
      <c r="A273" s="18"/>
      <c r="B273" s="18"/>
      <c r="C273" s="18"/>
      <c r="D273" s="18"/>
      <c r="E273" s="18"/>
      <c r="F273" s="25"/>
      <c r="G273" s="18"/>
    </row>
    <row r="274" spans="1:7" ht="12.75" customHeight="1" x14ac:dyDescent="0.2">
      <c r="A274" s="18"/>
      <c r="B274" s="18"/>
      <c r="C274" s="18"/>
      <c r="D274" s="18"/>
      <c r="E274" s="18"/>
      <c r="F274" s="25"/>
      <c r="G274" s="18"/>
    </row>
    <row r="275" spans="1:7" ht="12.75" customHeight="1" x14ac:dyDescent="0.2">
      <c r="A275" s="18"/>
      <c r="B275" s="18"/>
      <c r="C275" s="18"/>
      <c r="D275" s="18"/>
      <c r="E275" s="18"/>
      <c r="F275" s="25"/>
      <c r="G275" s="18"/>
    </row>
    <row r="276" spans="1:7" ht="12.75" customHeight="1" x14ac:dyDescent="0.2">
      <c r="A276" s="18"/>
      <c r="B276" s="18"/>
      <c r="C276" s="18"/>
      <c r="D276" s="18"/>
      <c r="E276" s="18"/>
      <c r="F276" s="25"/>
      <c r="G276" s="18"/>
    </row>
    <row r="277" spans="1:7" ht="12.75" customHeight="1" x14ac:dyDescent="0.2">
      <c r="A277" s="18"/>
      <c r="B277" s="18"/>
      <c r="C277" s="18"/>
      <c r="D277" s="18"/>
      <c r="E277" s="18"/>
      <c r="F277" s="25"/>
      <c r="G277" s="18"/>
    </row>
    <row r="278" spans="1:7" ht="12.75" customHeight="1" x14ac:dyDescent="0.2">
      <c r="A278" s="18"/>
      <c r="B278" s="18"/>
      <c r="C278" s="18"/>
      <c r="D278" s="18"/>
      <c r="E278" s="18"/>
      <c r="F278" s="25"/>
      <c r="G278" s="18"/>
    </row>
    <row r="279" spans="1:7" ht="12.75" customHeight="1" x14ac:dyDescent="0.2">
      <c r="A279" s="18"/>
      <c r="B279" s="18"/>
      <c r="C279" s="18"/>
      <c r="D279" s="18"/>
      <c r="E279" s="18"/>
      <c r="F279" s="25"/>
      <c r="G279" s="18"/>
    </row>
    <row r="280" spans="1:7" ht="12.75" customHeight="1" x14ac:dyDescent="0.2">
      <c r="A280" s="18"/>
      <c r="B280" s="18"/>
      <c r="C280" s="18"/>
      <c r="D280" s="18"/>
      <c r="E280" s="18"/>
      <c r="F280" s="25"/>
      <c r="G280" s="18"/>
    </row>
    <row r="281" spans="1:7" ht="12.75" customHeight="1" x14ac:dyDescent="0.2">
      <c r="A281" s="18"/>
      <c r="B281" s="18"/>
      <c r="C281" s="18"/>
      <c r="D281" s="18"/>
      <c r="E281" s="18"/>
      <c r="F281" s="25"/>
      <c r="G281" s="18"/>
    </row>
    <row r="282" spans="1:7" ht="12.75" customHeight="1" x14ac:dyDescent="0.2">
      <c r="A282" s="18"/>
      <c r="B282" s="18"/>
      <c r="C282" s="18"/>
      <c r="D282" s="18"/>
      <c r="E282" s="18"/>
      <c r="F282" s="25"/>
      <c r="G282" s="18"/>
    </row>
    <row r="283" spans="1:7" ht="12.75" customHeight="1" x14ac:dyDescent="0.2">
      <c r="A283" s="18"/>
      <c r="B283" s="18"/>
      <c r="C283" s="18"/>
      <c r="D283" s="18"/>
      <c r="E283" s="18"/>
      <c r="F283" s="25"/>
      <c r="G283" s="18"/>
    </row>
    <row r="284" spans="1:7" ht="12.75" customHeight="1" x14ac:dyDescent="0.2">
      <c r="A284" s="18"/>
      <c r="B284" s="18"/>
      <c r="C284" s="18"/>
      <c r="D284" s="18"/>
      <c r="E284" s="18"/>
      <c r="F284" s="25"/>
      <c r="G284" s="18"/>
    </row>
    <row r="285" spans="1:7" ht="12.75" customHeight="1" x14ac:dyDescent="0.2">
      <c r="A285" s="18"/>
      <c r="B285" s="18"/>
      <c r="C285" s="18"/>
      <c r="D285" s="18"/>
      <c r="E285" s="18"/>
      <c r="F285" s="25"/>
      <c r="G285" s="18"/>
    </row>
    <row r="286" spans="1:7" ht="12.75" customHeight="1" x14ac:dyDescent="0.2">
      <c r="A286" s="18"/>
      <c r="B286" s="18"/>
      <c r="C286" s="18"/>
      <c r="D286" s="18"/>
      <c r="E286" s="18"/>
      <c r="F286" s="25"/>
      <c r="G286" s="18"/>
    </row>
    <row r="287" spans="1:7" ht="12.75" customHeight="1" x14ac:dyDescent="0.2">
      <c r="A287" s="18"/>
      <c r="B287" s="18"/>
      <c r="C287" s="18"/>
      <c r="D287" s="18"/>
      <c r="E287" s="18"/>
      <c r="F287" s="25"/>
      <c r="G287" s="18"/>
    </row>
    <row r="288" spans="1:7" ht="12.75" customHeight="1" x14ac:dyDescent="0.2">
      <c r="A288" s="18"/>
      <c r="B288" s="18"/>
      <c r="C288" s="18"/>
      <c r="D288" s="18"/>
      <c r="E288" s="18"/>
      <c r="F288" s="25"/>
      <c r="G288" s="18"/>
    </row>
    <row r="289" spans="1:7" ht="12.75" customHeight="1" x14ac:dyDescent="0.2">
      <c r="A289" s="18"/>
      <c r="B289" s="18"/>
      <c r="C289" s="18"/>
      <c r="D289" s="18"/>
      <c r="E289" s="18"/>
      <c r="F289" s="25"/>
      <c r="G289" s="18"/>
    </row>
    <row r="290" spans="1:7" ht="12.75" customHeight="1" x14ac:dyDescent="0.2">
      <c r="A290" s="18"/>
      <c r="B290" s="18"/>
      <c r="C290" s="18"/>
      <c r="D290" s="18"/>
      <c r="E290" s="18"/>
      <c r="F290" s="25"/>
      <c r="G290" s="18"/>
    </row>
    <row r="291" spans="1:7" ht="12.75" customHeight="1" x14ac:dyDescent="0.2">
      <c r="A291" s="18"/>
      <c r="B291" s="18"/>
      <c r="C291" s="18"/>
      <c r="D291" s="18"/>
      <c r="E291" s="18"/>
      <c r="F291" s="25"/>
      <c r="G291" s="18"/>
    </row>
    <row r="292" spans="1:7" ht="12.75" customHeight="1" x14ac:dyDescent="0.2">
      <c r="A292" s="18"/>
      <c r="B292" s="18"/>
      <c r="C292" s="18"/>
      <c r="D292" s="18"/>
      <c r="E292" s="18"/>
      <c r="F292" s="25"/>
      <c r="G292" s="18"/>
    </row>
    <row r="293" spans="1:7" ht="12.75" customHeight="1" x14ac:dyDescent="0.2">
      <c r="A293" s="18"/>
      <c r="B293" s="18"/>
      <c r="C293" s="18"/>
      <c r="D293" s="18"/>
      <c r="E293" s="18"/>
      <c r="F293" s="25"/>
      <c r="G293" s="18"/>
    </row>
    <row r="294" spans="1:7" ht="12.75" customHeight="1" x14ac:dyDescent="0.2">
      <c r="A294" s="18"/>
      <c r="B294" s="18"/>
      <c r="C294" s="18"/>
      <c r="D294" s="18"/>
      <c r="E294" s="18"/>
      <c r="F294" s="25"/>
      <c r="G294" s="18"/>
    </row>
    <row r="295" spans="1:7" ht="12.75" customHeight="1" x14ac:dyDescent="0.2">
      <c r="A295" s="18"/>
      <c r="B295" s="18"/>
      <c r="C295" s="18"/>
      <c r="D295" s="18"/>
      <c r="E295" s="18"/>
      <c r="F295" s="25"/>
      <c r="G295" s="18"/>
    </row>
    <row r="296" spans="1:7" ht="12.75" customHeight="1" x14ac:dyDescent="0.2">
      <c r="A296" s="18"/>
      <c r="B296" s="18"/>
      <c r="C296" s="18"/>
      <c r="D296" s="18"/>
      <c r="E296" s="18"/>
      <c r="F296" s="25"/>
      <c r="G296" s="18"/>
    </row>
    <row r="297" spans="1:7" ht="12.75" customHeight="1" x14ac:dyDescent="0.2">
      <c r="A297" s="18"/>
      <c r="B297" s="18"/>
      <c r="C297" s="18"/>
      <c r="D297" s="18"/>
      <c r="E297" s="18"/>
      <c r="F297" s="25"/>
      <c r="G297" s="18"/>
    </row>
    <row r="298" spans="1:7" ht="12.75" customHeight="1" x14ac:dyDescent="0.2">
      <c r="A298" s="18"/>
      <c r="B298" s="18"/>
      <c r="C298" s="18"/>
      <c r="D298" s="18"/>
      <c r="E298" s="18"/>
      <c r="F298" s="25"/>
      <c r="G298" s="18"/>
    </row>
    <row r="299" spans="1:7" ht="12.75" customHeight="1" x14ac:dyDescent="0.2">
      <c r="A299" s="18"/>
      <c r="B299" s="18"/>
      <c r="C299" s="18"/>
      <c r="D299" s="18"/>
      <c r="E299" s="18"/>
      <c r="F299" s="25"/>
      <c r="G299" s="18"/>
    </row>
    <row r="300" spans="1:7" ht="12.75" customHeight="1" x14ac:dyDescent="0.2">
      <c r="A300" s="18"/>
      <c r="B300" s="18"/>
      <c r="C300" s="18"/>
      <c r="D300" s="18"/>
      <c r="E300" s="18"/>
      <c r="F300" s="25"/>
      <c r="G300" s="18"/>
    </row>
    <row r="301" spans="1:7" ht="12.75" customHeight="1" x14ac:dyDescent="0.2">
      <c r="A301" s="18"/>
      <c r="B301" s="18"/>
      <c r="C301" s="18"/>
      <c r="D301" s="18"/>
      <c r="E301" s="18"/>
      <c r="F301" s="25"/>
      <c r="G301" s="18"/>
    </row>
    <row r="302" spans="1:7" ht="12.75" customHeight="1" x14ac:dyDescent="0.2">
      <c r="A302" s="18"/>
      <c r="B302" s="18"/>
      <c r="C302" s="18"/>
      <c r="D302" s="18"/>
      <c r="E302" s="18"/>
      <c r="F302" s="25"/>
      <c r="G302" s="18"/>
    </row>
    <row r="303" spans="1:7" ht="12.75" customHeight="1" x14ac:dyDescent="0.2">
      <c r="A303" s="18"/>
      <c r="B303" s="18"/>
      <c r="C303" s="18"/>
      <c r="D303" s="18"/>
      <c r="E303" s="18"/>
      <c r="F303" s="25"/>
      <c r="G303" s="18"/>
    </row>
    <row r="304" spans="1:7" ht="12.75" customHeight="1" x14ac:dyDescent="0.2">
      <c r="A304" s="18"/>
      <c r="B304" s="18"/>
      <c r="C304" s="18"/>
      <c r="D304" s="18"/>
      <c r="E304" s="18"/>
      <c r="F304" s="25"/>
      <c r="G304" s="18"/>
    </row>
    <row r="305" spans="1:7" ht="12.75" customHeight="1" x14ac:dyDescent="0.2">
      <c r="A305" s="18"/>
      <c r="B305" s="18"/>
      <c r="C305" s="18"/>
      <c r="D305" s="18"/>
      <c r="E305" s="18"/>
      <c r="F305" s="25"/>
      <c r="G305" s="18"/>
    </row>
    <row r="306" spans="1:7" ht="12.75" customHeight="1" x14ac:dyDescent="0.2">
      <c r="A306" s="18"/>
      <c r="B306" s="18"/>
      <c r="C306" s="18"/>
      <c r="D306" s="18"/>
      <c r="E306" s="18"/>
      <c r="F306" s="25"/>
      <c r="G306" s="18"/>
    </row>
    <row r="307" spans="1:7" ht="12.75" customHeight="1" x14ac:dyDescent="0.2">
      <c r="A307" s="18"/>
      <c r="B307" s="18"/>
      <c r="C307" s="18"/>
      <c r="D307" s="18"/>
      <c r="E307" s="18"/>
      <c r="F307" s="25"/>
      <c r="G307" s="18"/>
    </row>
    <row r="308" spans="1:7" ht="12.75" customHeight="1" x14ac:dyDescent="0.2">
      <c r="A308" s="18"/>
      <c r="B308" s="18"/>
      <c r="C308" s="18"/>
      <c r="D308" s="18"/>
      <c r="E308" s="18"/>
      <c r="F308" s="25"/>
      <c r="G308" s="18"/>
    </row>
    <row r="309" spans="1:7" ht="12.75" customHeight="1" x14ac:dyDescent="0.2">
      <c r="A309" s="18"/>
      <c r="B309" s="18"/>
      <c r="C309" s="18"/>
      <c r="D309" s="18"/>
      <c r="E309" s="18"/>
      <c r="F309" s="25"/>
      <c r="G309" s="18"/>
    </row>
    <row r="310" spans="1:7" ht="12.75" customHeight="1" x14ac:dyDescent="0.2">
      <c r="A310" s="18"/>
      <c r="B310" s="18"/>
      <c r="C310" s="18"/>
      <c r="D310" s="18"/>
      <c r="E310" s="18"/>
      <c r="F310" s="25"/>
      <c r="G310" s="18"/>
    </row>
    <row r="311" spans="1:7" ht="12.75" customHeight="1" x14ac:dyDescent="0.2">
      <c r="A311" s="18"/>
      <c r="B311" s="18"/>
      <c r="C311" s="18"/>
      <c r="D311" s="18"/>
      <c r="E311" s="18"/>
      <c r="F311" s="25"/>
      <c r="G311" s="18"/>
    </row>
    <row r="312" spans="1:7" ht="12.75" customHeight="1" x14ac:dyDescent="0.2">
      <c r="A312" s="18"/>
      <c r="B312" s="18"/>
      <c r="C312" s="18"/>
      <c r="D312" s="18"/>
      <c r="E312" s="18"/>
      <c r="F312" s="25"/>
      <c r="G312" s="18"/>
    </row>
    <row r="313" spans="1:7" ht="12.75" customHeight="1" x14ac:dyDescent="0.2">
      <c r="A313" s="18"/>
      <c r="B313" s="18"/>
      <c r="C313" s="18"/>
      <c r="D313" s="18"/>
      <c r="E313" s="18"/>
      <c r="F313" s="25"/>
      <c r="G313" s="18"/>
    </row>
    <row r="314" spans="1:7" ht="12.75" customHeight="1" x14ac:dyDescent="0.2">
      <c r="A314" s="18"/>
      <c r="B314" s="18"/>
      <c r="C314" s="18"/>
      <c r="D314" s="18"/>
      <c r="E314" s="18"/>
      <c r="F314" s="25"/>
      <c r="G314" s="18"/>
    </row>
    <row r="315" spans="1:7" ht="12.75" customHeight="1" x14ac:dyDescent="0.2">
      <c r="A315" s="18"/>
      <c r="B315" s="18"/>
      <c r="C315" s="18"/>
      <c r="D315" s="18"/>
      <c r="E315" s="18"/>
      <c r="F315" s="25"/>
      <c r="G315" s="18"/>
    </row>
    <row r="316" spans="1:7" ht="12.75" customHeight="1" x14ac:dyDescent="0.2">
      <c r="A316" s="18"/>
      <c r="B316" s="18"/>
      <c r="C316" s="18"/>
      <c r="D316" s="18"/>
      <c r="E316" s="18"/>
      <c r="F316" s="25"/>
      <c r="G316" s="18"/>
    </row>
    <row r="317" spans="1:7" ht="12.75" customHeight="1" x14ac:dyDescent="0.2">
      <c r="A317" s="18"/>
      <c r="B317" s="18"/>
      <c r="C317" s="18"/>
      <c r="D317" s="18"/>
      <c r="E317" s="18"/>
      <c r="F317" s="25"/>
      <c r="G317" s="18"/>
    </row>
    <row r="318" spans="1:7" ht="12.75" customHeight="1" x14ac:dyDescent="0.2">
      <c r="A318" s="18"/>
      <c r="B318" s="18"/>
      <c r="C318" s="18"/>
      <c r="D318" s="18"/>
      <c r="E318" s="18"/>
      <c r="F318" s="25"/>
      <c r="G318" s="18"/>
    </row>
    <row r="319" spans="1:7" ht="12.75" customHeight="1" x14ac:dyDescent="0.2">
      <c r="A319" s="18"/>
      <c r="B319" s="18"/>
      <c r="C319" s="18"/>
      <c r="D319" s="18"/>
      <c r="E319" s="18"/>
      <c r="F319" s="25"/>
      <c r="G319" s="18"/>
    </row>
    <row r="320" spans="1:7" ht="12.75" customHeight="1" x14ac:dyDescent="0.2">
      <c r="A320" s="18"/>
      <c r="B320" s="18"/>
      <c r="C320" s="18"/>
      <c r="D320" s="18"/>
      <c r="E320" s="18"/>
      <c r="F320" s="25"/>
      <c r="G320" s="18"/>
    </row>
    <row r="321" spans="1:7" ht="12.75" customHeight="1" x14ac:dyDescent="0.2">
      <c r="A321" s="18"/>
      <c r="B321" s="18"/>
      <c r="C321" s="18"/>
      <c r="D321" s="18"/>
      <c r="E321" s="18"/>
      <c r="F321" s="25"/>
      <c r="G321" s="18"/>
    </row>
    <row r="322" spans="1:7" ht="12.75" customHeight="1" x14ac:dyDescent="0.2">
      <c r="A322" s="18"/>
      <c r="B322" s="18"/>
      <c r="C322" s="18"/>
      <c r="D322" s="18"/>
      <c r="E322" s="18"/>
      <c r="F322" s="25"/>
      <c r="G322" s="18"/>
    </row>
    <row r="323" spans="1:7" ht="12.75" customHeight="1" x14ac:dyDescent="0.2">
      <c r="A323" s="18"/>
      <c r="B323" s="18"/>
      <c r="C323" s="18"/>
      <c r="D323" s="18"/>
      <c r="E323" s="18"/>
      <c r="F323" s="25"/>
      <c r="G323" s="18"/>
    </row>
    <row r="324" spans="1:7" ht="12.75" customHeight="1" x14ac:dyDescent="0.2">
      <c r="A324" s="18"/>
      <c r="B324" s="18"/>
      <c r="C324" s="18"/>
      <c r="D324" s="18"/>
      <c r="E324" s="18"/>
      <c r="F324" s="25"/>
      <c r="G324" s="18"/>
    </row>
    <row r="325" spans="1:7" ht="12.75" customHeight="1" x14ac:dyDescent="0.2">
      <c r="A325" s="18"/>
      <c r="B325" s="18"/>
      <c r="C325" s="18"/>
      <c r="D325" s="18"/>
      <c r="E325" s="18"/>
      <c r="F325" s="25"/>
      <c r="G325" s="18"/>
    </row>
    <row r="326" spans="1:7" ht="12.75" customHeight="1" x14ac:dyDescent="0.2">
      <c r="A326" s="18"/>
      <c r="B326" s="18"/>
      <c r="C326" s="18"/>
      <c r="D326" s="18"/>
      <c r="E326" s="18"/>
      <c r="F326" s="25"/>
      <c r="G326" s="18"/>
    </row>
    <row r="327" spans="1:7" ht="12.75" customHeight="1" x14ac:dyDescent="0.2">
      <c r="A327" s="18"/>
      <c r="B327" s="18"/>
      <c r="C327" s="18"/>
      <c r="D327" s="18"/>
      <c r="E327" s="18"/>
      <c r="F327" s="25"/>
      <c r="G327" s="18"/>
    </row>
    <row r="328" spans="1:7" ht="12.75" customHeight="1" x14ac:dyDescent="0.2">
      <c r="A328" s="18"/>
      <c r="B328" s="18"/>
      <c r="C328" s="18"/>
      <c r="D328" s="18"/>
      <c r="E328" s="18"/>
      <c r="F328" s="25"/>
      <c r="G328" s="18"/>
    </row>
    <row r="329" spans="1:7" ht="12.75" customHeight="1" x14ac:dyDescent="0.2">
      <c r="A329" s="18"/>
      <c r="B329" s="18"/>
      <c r="C329" s="18"/>
      <c r="D329" s="18"/>
      <c r="E329" s="18"/>
      <c r="F329" s="25"/>
      <c r="G329" s="18"/>
    </row>
    <row r="330" spans="1:7" ht="12.75" customHeight="1" x14ac:dyDescent="0.2">
      <c r="A330" s="18"/>
      <c r="B330" s="18"/>
      <c r="C330" s="18"/>
      <c r="D330" s="18"/>
      <c r="E330" s="18"/>
      <c r="F330" s="25"/>
      <c r="G330" s="18"/>
    </row>
    <row r="331" spans="1:7" ht="12.75" customHeight="1" x14ac:dyDescent="0.2">
      <c r="A331" s="18"/>
      <c r="B331" s="18"/>
      <c r="C331" s="18"/>
      <c r="D331" s="18"/>
      <c r="E331" s="18"/>
      <c r="F331" s="25"/>
      <c r="G331" s="18"/>
    </row>
    <row r="332" spans="1:7" ht="12.75" customHeight="1" x14ac:dyDescent="0.2">
      <c r="A332" s="18"/>
      <c r="B332" s="18"/>
      <c r="C332" s="18"/>
      <c r="D332" s="18"/>
      <c r="E332" s="18"/>
      <c r="F332" s="25"/>
      <c r="G332" s="18"/>
    </row>
    <row r="333" spans="1:7" ht="12.75" customHeight="1" x14ac:dyDescent="0.2">
      <c r="A333" s="18"/>
      <c r="B333" s="18"/>
      <c r="C333" s="18"/>
      <c r="D333" s="18"/>
      <c r="E333" s="18"/>
      <c r="F333" s="25"/>
      <c r="G333" s="18"/>
    </row>
    <row r="334" spans="1:7" ht="12.75" customHeight="1" x14ac:dyDescent="0.2">
      <c r="A334" s="18"/>
      <c r="B334" s="18"/>
      <c r="C334" s="18"/>
      <c r="D334" s="18"/>
      <c r="E334" s="18"/>
      <c r="F334" s="25"/>
      <c r="G334" s="18"/>
    </row>
    <row r="335" spans="1:7" ht="12.75" customHeight="1" x14ac:dyDescent="0.2">
      <c r="A335" s="18"/>
      <c r="B335" s="18"/>
      <c r="C335" s="18"/>
      <c r="D335" s="18"/>
      <c r="E335" s="18"/>
      <c r="F335" s="25"/>
      <c r="G335" s="18"/>
    </row>
    <row r="336" spans="1:7" ht="12.75" customHeight="1" x14ac:dyDescent="0.2">
      <c r="A336" s="18"/>
      <c r="B336" s="18"/>
      <c r="C336" s="18"/>
      <c r="D336" s="18"/>
      <c r="E336" s="18"/>
      <c r="F336" s="25"/>
      <c r="G336" s="18"/>
    </row>
    <row r="337" spans="1:7" ht="12.75" customHeight="1" x14ac:dyDescent="0.2">
      <c r="A337" s="18"/>
      <c r="B337" s="18"/>
      <c r="C337" s="18"/>
      <c r="D337" s="18"/>
      <c r="E337" s="18"/>
      <c r="F337" s="25"/>
      <c r="G337" s="18"/>
    </row>
    <row r="338" spans="1:7" ht="12.75" customHeight="1" x14ac:dyDescent="0.2">
      <c r="A338" s="18"/>
      <c r="B338" s="18"/>
      <c r="C338" s="18"/>
      <c r="D338" s="18"/>
      <c r="E338" s="18"/>
      <c r="F338" s="25"/>
      <c r="G338" s="18"/>
    </row>
    <row r="339" spans="1:7" ht="12.75" customHeight="1" x14ac:dyDescent="0.2">
      <c r="A339" s="18"/>
      <c r="B339" s="18"/>
      <c r="C339" s="18"/>
      <c r="D339" s="18"/>
      <c r="E339" s="18"/>
      <c r="F339" s="25"/>
      <c r="G339" s="18"/>
    </row>
    <row r="340" spans="1:7" ht="12.75" customHeight="1" x14ac:dyDescent="0.2">
      <c r="A340" s="18"/>
      <c r="B340" s="18"/>
      <c r="C340" s="18"/>
      <c r="D340" s="18"/>
      <c r="E340" s="18"/>
      <c r="F340" s="25"/>
      <c r="G340" s="18"/>
    </row>
    <row r="341" spans="1:7" ht="12.75" customHeight="1" x14ac:dyDescent="0.2">
      <c r="A341" s="18"/>
      <c r="B341" s="18"/>
      <c r="C341" s="18"/>
      <c r="D341" s="18"/>
      <c r="E341" s="18"/>
      <c r="F341" s="25"/>
      <c r="G341" s="18"/>
    </row>
    <row r="342" spans="1:7" ht="12.75" customHeight="1" x14ac:dyDescent="0.2">
      <c r="A342" s="18"/>
      <c r="B342" s="18"/>
      <c r="C342" s="18"/>
      <c r="D342" s="18"/>
      <c r="E342" s="18"/>
      <c r="F342" s="25"/>
      <c r="G342" s="18"/>
    </row>
    <row r="343" spans="1:7" ht="12.75" customHeight="1" x14ac:dyDescent="0.2">
      <c r="A343" s="18"/>
      <c r="B343" s="18"/>
      <c r="C343" s="18"/>
      <c r="D343" s="18"/>
      <c r="E343" s="18"/>
      <c r="F343" s="25"/>
      <c r="G343" s="18"/>
    </row>
    <row r="344" spans="1:7" ht="12.75" customHeight="1" x14ac:dyDescent="0.2">
      <c r="A344" s="18"/>
      <c r="B344" s="18"/>
      <c r="C344" s="18"/>
      <c r="D344" s="18"/>
      <c r="E344" s="18"/>
      <c r="F344" s="25"/>
      <c r="G344" s="18"/>
    </row>
    <row r="345" spans="1:7" ht="12.75" customHeight="1" x14ac:dyDescent="0.2">
      <c r="A345" s="18"/>
      <c r="B345" s="18"/>
      <c r="C345" s="18"/>
      <c r="D345" s="18"/>
      <c r="E345" s="18"/>
      <c r="F345" s="25"/>
      <c r="G345" s="18"/>
    </row>
    <row r="346" spans="1:7" ht="12.75" customHeight="1" x14ac:dyDescent="0.2">
      <c r="A346" s="18"/>
      <c r="B346" s="18"/>
      <c r="C346" s="18"/>
      <c r="D346" s="18"/>
      <c r="E346" s="18"/>
      <c r="F346" s="25"/>
      <c r="G346" s="18"/>
    </row>
    <row r="347" spans="1:7" ht="12.75" customHeight="1" x14ac:dyDescent="0.2">
      <c r="A347" s="18"/>
      <c r="B347" s="18"/>
      <c r="C347" s="18"/>
      <c r="D347" s="18"/>
      <c r="E347" s="18"/>
      <c r="F347" s="25"/>
      <c r="G347" s="18"/>
    </row>
    <row r="348" spans="1:7" ht="12.75" customHeight="1" x14ac:dyDescent="0.2">
      <c r="A348" s="18"/>
      <c r="B348" s="18"/>
      <c r="C348" s="18"/>
      <c r="D348" s="18"/>
      <c r="E348" s="18"/>
      <c r="F348" s="25"/>
      <c r="G348" s="18"/>
    </row>
    <row r="349" spans="1:7" ht="12.75" customHeight="1" x14ac:dyDescent="0.2">
      <c r="A349" s="18"/>
      <c r="B349" s="18"/>
      <c r="C349" s="18"/>
      <c r="D349" s="18"/>
      <c r="E349" s="18"/>
      <c r="F349" s="25"/>
      <c r="G349" s="18"/>
    </row>
    <row r="350" spans="1:7" ht="12.75" customHeight="1" x14ac:dyDescent="0.2">
      <c r="A350" s="18"/>
      <c r="B350" s="18"/>
      <c r="C350" s="18"/>
      <c r="D350" s="18"/>
      <c r="E350" s="18"/>
      <c r="F350" s="25"/>
      <c r="G350" s="18"/>
    </row>
    <row r="351" spans="1:7" ht="12.75" customHeight="1" x14ac:dyDescent="0.2">
      <c r="A351" s="18"/>
      <c r="B351" s="18"/>
      <c r="C351" s="18"/>
      <c r="D351" s="18"/>
      <c r="E351" s="18"/>
      <c r="F351" s="25"/>
      <c r="G351" s="18"/>
    </row>
    <row r="352" spans="1:7" ht="12.75" customHeight="1" x14ac:dyDescent="0.2">
      <c r="A352" s="18"/>
      <c r="B352" s="18"/>
      <c r="C352" s="18"/>
      <c r="D352" s="18"/>
      <c r="E352" s="18"/>
      <c r="F352" s="25"/>
      <c r="G352" s="18"/>
    </row>
    <row r="353" spans="1:7" ht="12.75" customHeight="1" x14ac:dyDescent="0.2">
      <c r="A353" s="18"/>
      <c r="B353" s="18"/>
      <c r="C353" s="18"/>
      <c r="D353" s="18"/>
      <c r="E353" s="18"/>
      <c r="F353" s="25"/>
      <c r="G353" s="18"/>
    </row>
    <row r="354" spans="1:7" ht="12.75" customHeight="1" x14ac:dyDescent="0.2">
      <c r="A354" s="18"/>
      <c r="B354" s="18"/>
      <c r="C354" s="18"/>
      <c r="D354" s="18"/>
      <c r="E354" s="18"/>
      <c r="F354" s="25"/>
      <c r="G354" s="18"/>
    </row>
    <row r="355" spans="1:7" ht="12.75" customHeight="1" x14ac:dyDescent="0.2">
      <c r="A355" s="18"/>
      <c r="B355" s="18"/>
      <c r="C355" s="18"/>
      <c r="D355" s="18"/>
      <c r="E355" s="18"/>
      <c r="F355" s="25"/>
      <c r="G355" s="18"/>
    </row>
    <row r="356" spans="1:7" ht="12.75" customHeight="1" x14ac:dyDescent="0.2">
      <c r="A356" s="18"/>
      <c r="B356" s="18"/>
      <c r="C356" s="18"/>
      <c r="D356" s="18"/>
      <c r="E356" s="18"/>
      <c r="F356" s="25"/>
      <c r="G356" s="18"/>
    </row>
    <row r="357" spans="1:7" ht="12.75" customHeight="1" x14ac:dyDescent="0.2">
      <c r="A357" s="18"/>
      <c r="B357" s="18"/>
      <c r="C357" s="18"/>
      <c r="D357" s="18"/>
      <c r="E357" s="18"/>
      <c r="F357" s="25"/>
      <c r="G357" s="18"/>
    </row>
    <row r="358" spans="1:7" ht="12.75" customHeight="1" x14ac:dyDescent="0.2">
      <c r="A358" s="18"/>
      <c r="B358" s="18"/>
      <c r="C358" s="18"/>
      <c r="D358" s="18"/>
      <c r="E358" s="18"/>
      <c r="F358" s="25"/>
      <c r="G358" s="18"/>
    </row>
    <row r="359" spans="1:7" ht="12.75" customHeight="1" x14ac:dyDescent="0.2">
      <c r="A359" s="18"/>
      <c r="B359" s="18"/>
      <c r="C359" s="18"/>
      <c r="D359" s="18"/>
      <c r="E359" s="18"/>
      <c r="F359" s="25"/>
      <c r="G359" s="18"/>
    </row>
    <row r="360" spans="1:7" ht="12.75" customHeight="1" x14ac:dyDescent="0.2">
      <c r="A360" s="18"/>
      <c r="B360" s="18"/>
      <c r="C360" s="18"/>
      <c r="D360" s="18"/>
      <c r="E360" s="18"/>
      <c r="F360" s="25"/>
      <c r="G360" s="18"/>
    </row>
    <row r="361" spans="1:7" ht="12.75" customHeight="1" x14ac:dyDescent="0.2">
      <c r="A361" s="18"/>
      <c r="B361" s="18"/>
      <c r="C361" s="18"/>
      <c r="D361" s="18"/>
      <c r="E361" s="18"/>
      <c r="F361" s="25"/>
      <c r="G361" s="18"/>
    </row>
    <row r="362" spans="1:7" ht="12.75" customHeight="1" x14ac:dyDescent="0.2">
      <c r="A362" s="18"/>
      <c r="B362" s="18"/>
      <c r="C362" s="18"/>
      <c r="D362" s="18"/>
      <c r="E362" s="18"/>
      <c r="F362" s="25"/>
      <c r="G362" s="18"/>
    </row>
  </sheetData>
  <phoneticPr fontId="0" type="noConversion"/>
  <conditionalFormatting sqref="G13:G65">
    <cfRule type="cellIs" dxfId="1" priority="1" operator="lessThan">
      <formula>0</formula>
    </cfRule>
  </conditionalFormatting>
  <conditionalFormatting sqref="G13:G65">
    <cfRule type="expression" dxfId="0" priority="2">
      <formula>AND(#REF!&gt;0,#REF!&lt;#REF!)</formula>
    </cfRule>
  </conditionalFormatting>
  <pageMargins left="0" right="0" top="0" bottom="0" header="0" footer="0"/>
  <pageSetup paperSize="8" scale="40" orientation="landscape" r:id="rId1"/>
  <headerFooter alignWithMargins="0">
    <oddFooter xml:space="preserve">&amp;LRevision: 02/211004&amp;CPage &amp;P of &amp;N&amp;RCreated by:BW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Scouts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2018-10-08T12:52:15Z</cp:lastPrinted>
  <dcterms:created xsi:type="dcterms:W3CDTF">2004-05-04T17:33:33Z</dcterms:created>
  <dcterms:modified xsi:type="dcterms:W3CDTF">2023-03-22T18:11:08Z</dcterms:modified>
</cp:coreProperties>
</file>